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tvassli_k\Downloads\"/>
    </mc:Choice>
  </mc:AlternateContent>
  <xr:revisionPtr revIDLastSave="0" documentId="8_{2BE8C463-F970-46A5-8A2B-2B2835640595}" xr6:coauthVersionLast="47" xr6:coauthVersionMax="47" xr10:uidLastSave="{00000000-0000-0000-0000-000000000000}"/>
  <bookViews>
    <workbookView xWindow="-105" yWindow="0" windowWidth="38610" windowHeight="20985" xr2:uid="{48E5682B-318E-46E7-A146-6E121D77A95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50" i="1" l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0" i="1"/>
  <c r="D179" i="1"/>
  <c r="D178" i="1"/>
  <c r="D177" i="1"/>
  <c r="D176" i="1"/>
  <c r="D175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2" i="1"/>
  <c r="D141" i="1"/>
  <c r="D140" i="1"/>
  <c r="D139" i="1"/>
  <c r="D138" i="1"/>
  <c r="D137" i="1"/>
  <c r="D136" i="1"/>
  <c r="D135" i="1"/>
  <c r="D134" i="1"/>
  <c r="D133" i="1"/>
  <c r="D131" i="1"/>
  <c r="D130" i="1"/>
  <c r="D129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0" i="1"/>
  <c r="D89" i="1"/>
  <c r="D88" i="1"/>
  <c r="D87" i="1"/>
  <c r="D86" i="1"/>
  <c r="D84" i="1"/>
  <c r="D83" i="1"/>
  <c r="D82" i="1"/>
  <c r="D81" i="1"/>
  <c r="D80" i="1"/>
  <c r="D79" i="1"/>
  <c r="D78" i="1"/>
  <c r="D77" i="1"/>
  <c r="A74" i="1"/>
  <c r="D74" i="1" s="1"/>
  <c r="D72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<sst xmlns="http://schemas.openxmlformats.org/spreadsheetml/2006/main" count="252" uniqueCount="251">
  <si>
    <t>Registreringsdato</t>
  </si>
  <si>
    <t>Dykkevirksomhetens navn</t>
  </si>
  <si>
    <t xml:space="preserve">   Organisasjonsnummer</t>
  </si>
  <si>
    <t>Registreringen utløper (dd.mm.åå)</t>
  </si>
  <si>
    <t xml:space="preserve">Kystarbeid AS </t>
  </si>
  <si>
    <t xml:space="preserve">Sørlandsdykk AS </t>
  </si>
  <si>
    <t xml:space="preserve">Slettdaa dykkerklubb </t>
  </si>
  <si>
    <t xml:space="preserve">Unidykk AS </t>
  </si>
  <si>
    <t>H2O Solutions  AS</t>
  </si>
  <si>
    <t>Harstad Sportsdykkerklubb</t>
  </si>
  <si>
    <t>Johnsen Dykk / Roger Johansen</t>
  </si>
  <si>
    <t>Noratlantis Dykkertjenester Rudolfsen</t>
  </si>
  <si>
    <t xml:space="preserve">Undervannsentreprenøren AS </t>
  </si>
  <si>
    <t xml:space="preserve">Falch Dykkertjenest AS </t>
  </si>
  <si>
    <t>Aquadive Radulescu</t>
  </si>
  <si>
    <t xml:space="preserve">Marine Tech AS </t>
  </si>
  <si>
    <t xml:space="preserve">Rodins dykker service </t>
  </si>
  <si>
    <t xml:space="preserve">Sea Service AS  arbeidsdykkerv. utgår 23.11.2021                    </t>
  </si>
  <si>
    <t>Byrkjenes Dykking &amp;gmail.no</t>
  </si>
  <si>
    <t xml:space="preserve">Kiberg Havbruksservice KHS AS </t>
  </si>
  <si>
    <t xml:space="preserve">BMO Entreprenør </t>
  </si>
  <si>
    <t xml:space="preserve">Frøy Nord AS </t>
  </si>
  <si>
    <t xml:space="preserve">Sylten Dykk </t>
  </si>
  <si>
    <t xml:space="preserve">Bli ferdig AS </t>
  </si>
  <si>
    <t>Fakultet for biovitenskap, fiskeri og økonomi, UIT</t>
  </si>
  <si>
    <t xml:space="preserve">GAService </t>
  </si>
  <si>
    <t>Agder Dykk AS</t>
  </si>
  <si>
    <t>Østre Agder Brannvesen</t>
  </si>
  <si>
    <t>Bruheim Anleggsdykk</t>
  </si>
  <si>
    <t>Hilow AS</t>
  </si>
  <si>
    <t>Diverservice AS</t>
  </si>
  <si>
    <t xml:space="preserve">Submara Prosjekt AS </t>
  </si>
  <si>
    <t>Norsk Havservice AS</t>
  </si>
  <si>
    <t>Telemark Seaworx</t>
  </si>
  <si>
    <t>SGR - Dykk og Sveis Sigurd Glømmi Røst</t>
  </si>
  <si>
    <t>Dykknor AS</t>
  </si>
  <si>
    <t>Anleggsdykk AS</t>
  </si>
  <si>
    <t>Norse Mobility AS</t>
  </si>
  <si>
    <t xml:space="preserve">Bodø kommune Teknisk avdeling </t>
  </si>
  <si>
    <t>Abyss Sør AS</t>
  </si>
  <si>
    <t>G. Øye AS</t>
  </si>
  <si>
    <t>KDI (KLEIN-DUNROSS INTL) v/Knut a. Børstad</t>
  </si>
  <si>
    <t>Frøy Akvaservice AS</t>
  </si>
  <si>
    <t>Frøy Vest AS</t>
  </si>
  <si>
    <t>Barakat Dykketjenester</t>
  </si>
  <si>
    <t xml:space="preserve">JTG Dykk </t>
  </si>
  <si>
    <t>Divepartner AS</t>
  </si>
  <si>
    <t>Andreassen Dykkerservice</t>
  </si>
  <si>
    <t>Dennerbrant</t>
  </si>
  <si>
    <t>Stavern Dykkersenter AS</t>
  </si>
  <si>
    <t>M. Resch Diving</t>
  </si>
  <si>
    <t>Hatletveit Arbeidsdykk</t>
  </si>
  <si>
    <t>Descent AS</t>
  </si>
  <si>
    <t>G. Johnsen Dykkertjenester</t>
  </si>
  <si>
    <t>Nye Valen Marina AS</t>
  </si>
  <si>
    <t>Sanchez dykkertjenester</t>
  </si>
  <si>
    <t xml:space="preserve">Frøya Seaside Service AS </t>
  </si>
  <si>
    <t>Hydrophobic v/Amund Lie</t>
  </si>
  <si>
    <t xml:space="preserve">Hagland &amp; Marvik AS </t>
  </si>
  <si>
    <t>Lunde service</t>
  </si>
  <si>
    <t>Wessel arts</t>
  </si>
  <si>
    <t>Dykk Inn J. Galka</t>
  </si>
  <si>
    <t>Brenna Diving &amp; Safety</t>
  </si>
  <si>
    <t xml:space="preserve">Lofotdykk AS </t>
  </si>
  <si>
    <t>Polardykk holding AS</t>
  </si>
  <si>
    <t xml:space="preserve">Ancistrus AS </t>
  </si>
  <si>
    <t xml:space="preserve">Buskerud Dykkerservice AS </t>
  </si>
  <si>
    <t xml:space="preserve">Lundsett &amp; Walle Dykkerservice AS </t>
  </si>
  <si>
    <t>Dypvest AS</t>
  </si>
  <si>
    <t>Museum Stavanger AS  Stavanger Maritime Museum</t>
  </si>
  <si>
    <t>Universitetet i Bergen, institutt for biovitenskap</t>
  </si>
  <si>
    <t>Norsk Yrkesdykkerskole AS</t>
  </si>
  <si>
    <t>Jørgensen Innlandet Dykkerservice</t>
  </si>
  <si>
    <t xml:space="preserve">C. E Pontoppidan AS </t>
  </si>
  <si>
    <t>Aquasupport Ole Sivert Øien</t>
  </si>
  <si>
    <t xml:space="preserve">Industridykk AS </t>
  </si>
  <si>
    <t xml:space="preserve">Jenny Dreng Aquasupport </t>
  </si>
  <si>
    <t>06.12.2027</t>
  </si>
  <si>
    <t>Norsk Polarinstitutt</t>
  </si>
  <si>
    <t>Lein Ahlin Service</t>
  </si>
  <si>
    <t>Mæhle Dykk og Maritimetjenester</t>
  </si>
  <si>
    <t>Artic Dive AS</t>
  </si>
  <si>
    <t xml:space="preserve">Ekersholm Subsea AS </t>
  </si>
  <si>
    <t xml:space="preserve">Bech Pico </t>
  </si>
  <si>
    <t xml:space="preserve">Ryme Group AS </t>
  </si>
  <si>
    <t>Aqua Dykk AS</t>
  </si>
  <si>
    <t xml:space="preserve">Odin Diving Norge AS </t>
  </si>
  <si>
    <t>Tofan Dykkerservice</t>
  </si>
  <si>
    <t>Norwich Assist</t>
  </si>
  <si>
    <t xml:space="preserve">UW Entreprenør AS </t>
  </si>
  <si>
    <t xml:space="preserve">Hallingstad Dykk AS </t>
  </si>
  <si>
    <t>Dykkerfirma Tore Johansen</t>
  </si>
  <si>
    <t xml:space="preserve">Halvorsen Entreprenør AS </t>
  </si>
  <si>
    <t xml:space="preserve">Below AS </t>
  </si>
  <si>
    <t>Jone Gustavsen AS</t>
  </si>
  <si>
    <t xml:space="preserve">Mavrin Dykk </t>
  </si>
  <si>
    <t>Subsea Fosen AS</t>
  </si>
  <si>
    <t>Nordiska Dykarbeten</t>
  </si>
  <si>
    <t>Yrkesdykker Marta Lukasik</t>
  </si>
  <si>
    <t>Gryting Consulting AS</t>
  </si>
  <si>
    <t>Arctiv Travel &amp; Leisure AS</t>
  </si>
  <si>
    <t xml:space="preserve">Bjørkmann Dykk &amp; Geoconsult </t>
  </si>
  <si>
    <t>Dykkeoppdrag AS</t>
  </si>
  <si>
    <t xml:space="preserve">Dykkerservice Nord AS </t>
  </si>
  <si>
    <t xml:space="preserve">Bendykk Borgen </t>
  </si>
  <si>
    <t>Fryd Subsea AS</t>
  </si>
  <si>
    <t xml:space="preserve">Sivertsen Dykk og Mekaniske </t>
  </si>
  <si>
    <t xml:space="preserve">E-Dive AS </t>
  </si>
  <si>
    <t>UVT AS</t>
  </si>
  <si>
    <t xml:space="preserve">Bekkevang Arbeidsdykk </t>
  </si>
  <si>
    <t xml:space="preserve">Trøndelag Brann- og redningstjeneste IKS </t>
  </si>
  <si>
    <t xml:space="preserve">Erik Eilertsen Yrkesdykking </t>
  </si>
  <si>
    <t>Gerhardsen Albrigtsen Service AS</t>
  </si>
  <si>
    <t>SDIVEX</t>
  </si>
  <si>
    <t>Tord Sandvik</t>
  </si>
  <si>
    <t xml:space="preserve">Multidykk AS </t>
  </si>
  <si>
    <t xml:space="preserve">GG SUBMERGED AS </t>
  </si>
  <si>
    <t>Olav Erik Hagen AS</t>
  </si>
  <si>
    <t xml:space="preserve">Bech AS </t>
  </si>
  <si>
    <t xml:space="preserve">SELØY UNDERVANNSERRVICE AS </t>
  </si>
  <si>
    <t>Sjøentreprenøren AS</t>
  </si>
  <si>
    <t xml:space="preserve">Andreassen Dykkerservice AS </t>
  </si>
  <si>
    <t xml:space="preserve">Kambo Marina AS </t>
  </si>
  <si>
    <t xml:space="preserve">AQS Rederi AS </t>
  </si>
  <si>
    <t xml:space="preserve">Erik Bøe Johannessen </t>
  </si>
  <si>
    <t xml:space="preserve">Jordal Dykker og motormann </t>
  </si>
  <si>
    <t xml:space="preserve">Karlsen Diving AS </t>
  </si>
  <si>
    <t>SMEDS DYKK</t>
  </si>
  <si>
    <t xml:space="preserve">Andersen Arbeidsdykking AS </t>
  </si>
  <si>
    <t xml:space="preserve">Barakat Dykkertjenester AS </t>
  </si>
  <si>
    <t xml:space="preserve">Havforskningsinstituttet </t>
  </si>
  <si>
    <t xml:space="preserve">Amundsen diving AS </t>
  </si>
  <si>
    <t xml:space="preserve">Sijehaug Diving </t>
  </si>
  <si>
    <t xml:space="preserve">SKARHOLM DYKKING OG INGENIØRTJENESTER </t>
  </si>
  <si>
    <t xml:space="preserve">Dykk &amp; Land </t>
  </si>
  <si>
    <t xml:space="preserve">NORSK FOLKEMUSEUM </t>
  </si>
  <si>
    <t xml:space="preserve">Skanska Norge AS </t>
  </si>
  <si>
    <t>Stiftelsen Museum Vest</t>
  </si>
  <si>
    <t>Archo Subsea AS</t>
  </si>
  <si>
    <t>Duikbedrijf C.O.W.</t>
  </si>
  <si>
    <t>30191710/Utrecht</t>
  </si>
  <si>
    <t>RDW AS</t>
  </si>
  <si>
    <t>NOVA MASTER AS</t>
  </si>
  <si>
    <t xml:space="preserve">A.D.F. Diving </t>
  </si>
  <si>
    <t xml:space="preserve">Bergen brannvesen </t>
  </si>
  <si>
    <t>Elias Dykkertjeneste</t>
  </si>
  <si>
    <t xml:space="preserve">Eliassen Dykk AS </t>
  </si>
  <si>
    <t xml:space="preserve">Sjøtjenester Florø AS </t>
  </si>
  <si>
    <t xml:space="preserve">Ellingsen Fagstøtte </t>
  </si>
  <si>
    <t xml:space="preserve">Oseberg Diving AS </t>
  </si>
  <si>
    <t xml:space="preserve">Arvid Løver </t>
  </si>
  <si>
    <t xml:space="preserve">Kristoffer Dalum </t>
  </si>
  <si>
    <t>IMC DIVING AS</t>
  </si>
  <si>
    <t xml:space="preserve">McPherson AS </t>
  </si>
  <si>
    <t xml:space="preserve">Boger Dykkerservice </t>
  </si>
  <si>
    <t>Hemnes Anleggsdykk AS</t>
  </si>
  <si>
    <t xml:space="preserve">Dykkertjenester AS </t>
  </si>
  <si>
    <t>Stridh Sub Sea ENK</t>
  </si>
  <si>
    <t xml:space="preserve">Vest Dykkerservice AS </t>
  </si>
  <si>
    <t xml:space="preserve">Samba Marin AS </t>
  </si>
  <si>
    <t xml:space="preserve">Miqel Serrano Ramon Underwater Service </t>
  </si>
  <si>
    <t>Nemo Classic Diving</t>
  </si>
  <si>
    <t xml:space="preserve">Aureus Diving AS </t>
  </si>
  <si>
    <t xml:space="preserve">DJL Dykkertjeneste AS </t>
  </si>
  <si>
    <t xml:space="preserve">Hettervik Diving </t>
  </si>
  <si>
    <t xml:space="preserve">Undheim Undervannservice </t>
  </si>
  <si>
    <t xml:space="preserve">Lyster Diving </t>
  </si>
  <si>
    <t>MOREWATER</t>
  </si>
  <si>
    <t>ONE OCEAN Carlo Golfeto</t>
  </si>
  <si>
    <t xml:space="preserve">EB MARINE AS </t>
  </si>
  <si>
    <t xml:space="preserve">Dykk &amp; Bygningstjenester A/S </t>
  </si>
  <si>
    <t xml:space="preserve">Fjesme Dykk AS </t>
  </si>
  <si>
    <t xml:space="preserve">Silent Catch AS </t>
  </si>
  <si>
    <t>Cinemarine Kjetil Chamorel Astrup</t>
  </si>
  <si>
    <t>Bratås AS</t>
  </si>
  <si>
    <t xml:space="preserve">Techno Dive AS </t>
  </si>
  <si>
    <t xml:space="preserve">Tord Hanssen AS </t>
  </si>
  <si>
    <t xml:space="preserve">Fiskå Undervannservice A/S </t>
  </si>
  <si>
    <t xml:space="preserve">DIVE EST AS </t>
  </si>
  <si>
    <t xml:space="preserve">Dykk og land AS </t>
  </si>
  <si>
    <t xml:space="preserve">Voll Anleggsdykk AS </t>
  </si>
  <si>
    <t xml:space="preserve">VOLL ANLEGGSDYKKAS </t>
  </si>
  <si>
    <t xml:space="preserve">Aquasb AS </t>
  </si>
  <si>
    <t xml:space="preserve">Dykk Martens </t>
  </si>
  <si>
    <t xml:space="preserve">Dykkerkomaniet AS </t>
  </si>
  <si>
    <t xml:space="preserve">Fagdykk AS </t>
  </si>
  <si>
    <t xml:space="preserve">Valen Marina AS </t>
  </si>
  <si>
    <t xml:space="preserve">Martin Bøe Dykkerservice </t>
  </si>
  <si>
    <t xml:space="preserve">Barentsdykk Mehamn AS </t>
  </si>
  <si>
    <t xml:space="preserve">Abyss Subsea AS </t>
  </si>
  <si>
    <t xml:space="preserve">Falck Dykkertjenste AS </t>
  </si>
  <si>
    <t xml:space="preserve">Havsport AS </t>
  </si>
  <si>
    <t xml:space="preserve">Hereids hurtiplask </t>
  </si>
  <si>
    <t xml:space="preserve">Ålesund Brannvesen KF </t>
  </si>
  <si>
    <t xml:space="preserve">Lien Land &amp; Vann </t>
  </si>
  <si>
    <t xml:space="preserve">Fjerdingstad Dykkerservice AS </t>
  </si>
  <si>
    <t>FOLKESSON SUBSEA AS</t>
  </si>
  <si>
    <t xml:space="preserve">MANN I VANN AS </t>
  </si>
  <si>
    <t xml:space="preserve">Vannmann AS </t>
  </si>
  <si>
    <t>MARINETECH AS</t>
  </si>
  <si>
    <t>Holmstrand Subsea AS</t>
  </si>
  <si>
    <t xml:space="preserve">KB Storm AS </t>
  </si>
  <si>
    <t>Askeland HFSP</t>
  </si>
  <si>
    <t>Breter Ragnarok</t>
  </si>
  <si>
    <t>DCN Diving B.V. Norway</t>
  </si>
  <si>
    <t xml:space="preserve">Flood Dykkerservice AS </t>
  </si>
  <si>
    <t xml:space="preserve">Gundesø Dykkerservice </t>
  </si>
  <si>
    <t xml:space="preserve">Marius Havservice </t>
  </si>
  <si>
    <t xml:space="preserve">Arne Voraa Ekornsæter </t>
  </si>
  <si>
    <t>Johansen Dykk</t>
  </si>
  <si>
    <t xml:space="preserve">Sylten Dykkertjeneste </t>
  </si>
  <si>
    <t xml:space="preserve">NUI AS </t>
  </si>
  <si>
    <t>Shellux AS</t>
  </si>
  <si>
    <t xml:space="preserve">Frigstad Diving </t>
  </si>
  <si>
    <t>Skagerak AS</t>
  </si>
  <si>
    <t>Høgskulen op Vestlandet Bergen - Skålevik</t>
  </si>
  <si>
    <t>Nåslunds Dyk och Gråv NUF</t>
  </si>
  <si>
    <t>Arne Rød &amp; Co AS</t>
  </si>
  <si>
    <t>Benan Dykker Arbeid</t>
  </si>
  <si>
    <t xml:space="preserve">Seamed Invest </t>
  </si>
  <si>
    <t xml:space="preserve">Aqua Forum ,Stein S Paulsen </t>
  </si>
  <si>
    <t xml:space="preserve">COWI AS </t>
  </si>
  <si>
    <t>Ing. Og Arbeidsdykker Olav Solheim</t>
  </si>
  <si>
    <t>ZEDAN Marin Pro</t>
  </si>
  <si>
    <t>NORSK INSTITUTT FOR VANNFORSKNING STI</t>
  </si>
  <si>
    <t xml:space="preserve">Abyss AS </t>
  </si>
  <si>
    <t xml:space="preserve">Ingeniør og Yrkesdykker Fagermoen </t>
  </si>
  <si>
    <t xml:space="preserve">Vektertjensten Ålesund AS </t>
  </si>
  <si>
    <t xml:space="preserve">Nordic Construction AS </t>
  </si>
  <si>
    <t xml:space="preserve">FSV Rederi </t>
  </si>
  <si>
    <t>Mathias Wiik</t>
  </si>
  <si>
    <t xml:space="preserve">Underwater Narvik AS </t>
  </si>
  <si>
    <t>Wartsila Underwater Services</t>
  </si>
  <si>
    <t xml:space="preserve">Frøya Subsea AS </t>
  </si>
  <si>
    <t xml:space="preserve">Leif Grimsrud AS </t>
  </si>
  <si>
    <t xml:space="preserve">SEAROV AS </t>
  </si>
  <si>
    <t xml:space="preserve">JSS Dykkertjeneste AS </t>
  </si>
  <si>
    <t xml:space="preserve">Leif Dykkertjenester &amp;service </t>
  </si>
  <si>
    <t xml:space="preserve">Fredrikstad Brannvesen </t>
  </si>
  <si>
    <t>Anleggs- og Industridykk AS</t>
  </si>
  <si>
    <t xml:space="preserve">Haavind rør og dykkerservie AS </t>
  </si>
  <si>
    <t xml:space="preserve">Stålkontroll Norge AS </t>
  </si>
  <si>
    <t xml:space="preserve">UUS Drift AS </t>
  </si>
  <si>
    <t xml:space="preserve">SJ DYKK AS </t>
  </si>
  <si>
    <t xml:space="preserve">lerhaugen Service </t>
  </si>
  <si>
    <t xml:space="preserve">Undervannservice AS </t>
  </si>
  <si>
    <t>Kristiansandsregionen brann og redning IKS</t>
  </si>
  <si>
    <t>NUEX Rakke</t>
  </si>
  <si>
    <t>Oslo brann- og redningsetaten</t>
  </si>
  <si>
    <t>PECTEN HARVESTER AS</t>
  </si>
  <si>
    <t xml:space="preserve">Arne Smestad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</si>
</sst>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right"/>
    </xf>
    <xf numFmtId="1" fontId="0" fillId="0" borderId="0" xfId="0" applyNumberFormat="1"/>
    <xf numFmtId="164" fontId="0" fillId="0" borderId="1" xfId="0" applyNumberFormat="1" applyBorder="1"/>
    <xf numFmtId="49" fontId="0" fillId="3" borderId="0" xfId="0" applyNumberFormat="1" applyFill="1"/>
    <xf numFmtId="164" fontId="5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right"/>
    </xf>
    <xf numFmtId="164" fontId="5" fillId="3" borderId="0" xfId="0" applyNumberFormat="1" applyFont="1" applyFill="1"/>
    <xf numFmtId="0" fontId="6" fillId="0" borderId="0" xfId="0" applyFont="1"/>
    <xf numFmtId="3" fontId="0" fillId="0" borderId="0" xfId="0" applyNumberForma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7DB2-07B9-4633-BB6C-3610E71CAED0}">
  <dimension ref="A1:D250"/>
  <sheetViews>
    <sheetView tabSelected="1" topLeftCell="A170" workbookViewId="0"/>
  </sheetViews>
  <sheetFormatPr baseColWidth="10" defaultRowHeight="15" x14ac:dyDescent="0.25"/>
  <cols>
    <col min="1" max="1" width="19.5703125" customWidth="1"/>
    <col min="2" max="2" width="37" customWidth="1"/>
    <col min="4" max="4" width="20.285156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>
        <v>44385</v>
      </c>
      <c r="B2" t="s">
        <v>4</v>
      </c>
      <c r="C2" s="5">
        <v>926548670</v>
      </c>
      <c r="D2" s="6">
        <f t="shared" ref="D2:D47" si="0">DATE(YEAR(A2)+5,MONTH(A2),DAY(A2))</f>
        <v>46211</v>
      </c>
    </row>
    <row r="3" spans="1:4" x14ac:dyDescent="0.25">
      <c r="A3" s="4">
        <v>44385</v>
      </c>
      <c r="B3" t="s">
        <v>5</v>
      </c>
      <c r="C3" s="5">
        <v>919162562</v>
      </c>
      <c r="D3" s="6">
        <f t="shared" si="0"/>
        <v>46211</v>
      </c>
    </row>
    <row r="4" spans="1:4" x14ac:dyDescent="0.25">
      <c r="A4" s="4">
        <v>44438</v>
      </c>
      <c r="B4" t="s">
        <v>6</v>
      </c>
      <c r="C4" s="5">
        <v>814996972</v>
      </c>
      <c r="D4" s="6">
        <f t="shared" si="0"/>
        <v>46264</v>
      </c>
    </row>
    <row r="5" spans="1:4" x14ac:dyDescent="0.25">
      <c r="A5" s="4">
        <v>44449</v>
      </c>
      <c r="B5" t="s">
        <v>7</v>
      </c>
      <c r="C5" s="5">
        <v>917446946</v>
      </c>
      <c r="D5" s="6">
        <f t="shared" si="0"/>
        <v>46275</v>
      </c>
    </row>
    <row r="6" spans="1:4" x14ac:dyDescent="0.25">
      <c r="A6" s="4">
        <v>44453</v>
      </c>
      <c r="B6" t="s">
        <v>8</v>
      </c>
      <c r="C6" s="5">
        <v>827118052</v>
      </c>
      <c r="D6" s="6">
        <f t="shared" si="0"/>
        <v>46279</v>
      </c>
    </row>
    <row r="7" spans="1:4" x14ac:dyDescent="0.25">
      <c r="A7" s="4">
        <v>44496</v>
      </c>
      <c r="B7" t="s">
        <v>9</v>
      </c>
      <c r="C7" s="5">
        <v>984021240</v>
      </c>
      <c r="D7" s="6">
        <f t="shared" si="0"/>
        <v>46322</v>
      </c>
    </row>
    <row r="8" spans="1:4" x14ac:dyDescent="0.25">
      <c r="A8" s="4">
        <v>44496</v>
      </c>
      <c r="B8" t="s">
        <v>10</v>
      </c>
      <c r="C8" s="5">
        <v>986571833</v>
      </c>
      <c r="D8" s="6">
        <f t="shared" si="0"/>
        <v>46322</v>
      </c>
    </row>
    <row r="9" spans="1:4" x14ac:dyDescent="0.25">
      <c r="A9" s="4">
        <v>44509</v>
      </c>
      <c r="B9" t="s">
        <v>11</v>
      </c>
      <c r="C9" s="5">
        <v>922237360</v>
      </c>
      <c r="D9" s="6">
        <f t="shared" si="0"/>
        <v>46335</v>
      </c>
    </row>
    <row r="10" spans="1:4" x14ac:dyDescent="0.25">
      <c r="A10" s="4">
        <v>44509</v>
      </c>
      <c r="B10" t="s">
        <v>12</v>
      </c>
      <c r="C10" s="5">
        <v>997003187</v>
      </c>
      <c r="D10" s="6">
        <f t="shared" si="0"/>
        <v>46335</v>
      </c>
    </row>
    <row r="11" spans="1:4" x14ac:dyDescent="0.25">
      <c r="A11" s="4">
        <v>44515</v>
      </c>
      <c r="B11" t="s">
        <v>13</v>
      </c>
      <c r="C11" s="5">
        <v>985794359</v>
      </c>
      <c r="D11" s="6">
        <f t="shared" si="0"/>
        <v>46341</v>
      </c>
    </row>
    <row r="12" spans="1:4" x14ac:dyDescent="0.25">
      <c r="A12" s="4">
        <v>44518</v>
      </c>
      <c r="B12" t="s">
        <v>14</v>
      </c>
      <c r="C12" s="5">
        <v>925466816</v>
      </c>
      <c r="D12" s="6">
        <f t="shared" si="0"/>
        <v>46344</v>
      </c>
    </row>
    <row r="13" spans="1:4" x14ac:dyDescent="0.25">
      <c r="A13" s="4">
        <v>44518</v>
      </c>
      <c r="B13" t="s">
        <v>15</v>
      </c>
      <c r="C13" s="5">
        <v>985376875</v>
      </c>
      <c r="D13" s="6">
        <f t="shared" si="0"/>
        <v>46344</v>
      </c>
    </row>
    <row r="14" spans="1:4" x14ac:dyDescent="0.25">
      <c r="A14" s="4">
        <v>44525</v>
      </c>
      <c r="B14" t="s">
        <v>16</v>
      </c>
      <c r="C14" s="5">
        <v>927192268</v>
      </c>
      <c r="D14" s="6">
        <f t="shared" si="0"/>
        <v>46351</v>
      </c>
    </row>
    <row r="15" spans="1:4" x14ac:dyDescent="0.25">
      <c r="A15" s="4">
        <v>44525</v>
      </c>
      <c r="B15" t="s">
        <v>17</v>
      </c>
      <c r="C15" s="5">
        <v>995326329</v>
      </c>
      <c r="D15" s="6">
        <f t="shared" si="0"/>
        <v>46351</v>
      </c>
    </row>
    <row r="16" spans="1:4" x14ac:dyDescent="0.25">
      <c r="A16" s="4">
        <v>44529</v>
      </c>
      <c r="B16" t="s">
        <v>18</v>
      </c>
      <c r="C16" s="5">
        <v>927795620</v>
      </c>
      <c r="D16" s="6">
        <f t="shared" si="0"/>
        <v>46355</v>
      </c>
    </row>
    <row r="17" spans="1:4" x14ac:dyDescent="0.25">
      <c r="A17" s="4">
        <v>44529</v>
      </c>
      <c r="B17" t="s">
        <v>19</v>
      </c>
      <c r="C17" s="5">
        <v>828177842</v>
      </c>
      <c r="D17" s="6">
        <f t="shared" si="0"/>
        <v>46355</v>
      </c>
    </row>
    <row r="18" spans="1:4" x14ac:dyDescent="0.25">
      <c r="A18" s="4">
        <v>44533</v>
      </c>
      <c r="B18" t="s">
        <v>20</v>
      </c>
      <c r="C18" s="5">
        <v>976098412</v>
      </c>
      <c r="D18" s="6">
        <f t="shared" si="0"/>
        <v>46359</v>
      </c>
    </row>
    <row r="19" spans="1:4" x14ac:dyDescent="0.25">
      <c r="A19" s="4">
        <v>44537</v>
      </c>
      <c r="B19" t="s">
        <v>21</v>
      </c>
      <c r="C19" s="5">
        <v>913351371</v>
      </c>
      <c r="D19" s="6">
        <f t="shared" si="0"/>
        <v>46363</v>
      </c>
    </row>
    <row r="20" spans="1:4" x14ac:dyDescent="0.25">
      <c r="A20" s="4">
        <v>44537</v>
      </c>
      <c r="B20" t="s">
        <v>22</v>
      </c>
      <c r="C20" s="5">
        <v>925873632</v>
      </c>
      <c r="D20" s="6">
        <f t="shared" si="0"/>
        <v>46363</v>
      </c>
    </row>
    <row r="21" spans="1:4" x14ac:dyDescent="0.25">
      <c r="A21" s="4">
        <v>44538</v>
      </c>
      <c r="B21" t="s">
        <v>23</v>
      </c>
      <c r="C21" s="5">
        <v>916657439</v>
      </c>
      <c r="D21" s="6">
        <f t="shared" si="0"/>
        <v>46364</v>
      </c>
    </row>
    <row r="22" spans="1:4" x14ac:dyDescent="0.25">
      <c r="A22" s="4">
        <v>44538</v>
      </c>
      <c r="B22" t="s">
        <v>24</v>
      </c>
      <c r="C22" s="5">
        <v>970422528</v>
      </c>
      <c r="D22" s="6">
        <f t="shared" si="0"/>
        <v>46364</v>
      </c>
    </row>
    <row r="23" spans="1:4" x14ac:dyDescent="0.25">
      <c r="A23" s="4">
        <v>44538</v>
      </c>
      <c r="B23" t="s">
        <v>25</v>
      </c>
      <c r="C23" s="7">
        <v>924573791</v>
      </c>
      <c r="D23" s="6">
        <f t="shared" si="0"/>
        <v>46364</v>
      </c>
    </row>
    <row r="24" spans="1:4" x14ac:dyDescent="0.25">
      <c r="A24" s="4">
        <v>44586</v>
      </c>
      <c r="B24" t="s">
        <v>26</v>
      </c>
      <c r="C24" s="5">
        <v>926084135</v>
      </c>
      <c r="D24" s="6">
        <f t="shared" si="0"/>
        <v>46412</v>
      </c>
    </row>
    <row r="25" spans="1:4" x14ac:dyDescent="0.25">
      <c r="A25" s="4">
        <v>44586</v>
      </c>
      <c r="B25" t="s">
        <v>27</v>
      </c>
      <c r="C25" s="5">
        <v>991972633</v>
      </c>
      <c r="D25" s="6">
        <f t="shared" si="0"/>
        <v>46412</v>
      </c>
    </row>
    <row r="26" spans="1:4" x14ac:dyDescent="0.25">
      <c r="A26" s="4">
        <v>44588</v>
      </c>
      <c r="B26" t="s">
        <v>28</v>
      </c>
      <c r="C26" s="5">
        <v>913331362</v>
      </c>
      <c r="D26" s="6">
        <f t="shared" si="0"/>
        <v>46414</v>
      </c>
    </row>
    <row r="27" spans="1:4" x14ac:dyDescent="0.25">
      <c r="A27" s="4">
        <v>44593</v>
      </c>
      <c r="B27" t="s">
        <v>29</v>
      </c>
      <c r="C27" s="5">
        <v>927645211</v>
      </c>
      <c r="D27" s="6">
        <f t="shared" si="0"/>
        <v>46419</v>
      </c>
    </row>
    <row r="28" spans="1:4" x14ac:dyDescent="0.25">
      <c r="A28" s="4">
        <v>44595</v>
      </c>
      <c r="B28" t="s">
        <v>30</v>
      </c>
      <c r="C28" s="5">
        <v>974469618</v>
      </c>
      <c r="D28" s="6">
        <f t="shared" si="0"/>
        <v>46421</v>
      </c>
    </row>
    <row r="29" spans="1:4" x14ac:dyDescent="0.25">
      <c r="A29" s="4">
        <v>44595</v>
      </c>
      <c r="B29" t="s">
        <v>31</v>
      </c>
      <c r="C29" s="5">
        <v>927610418</v>
      </c>
      <c r="D29" s="6">
        <f t="shared" si="0"/>
        <v>46421</v>
      </c>
    </row>
    <row r="30" spans="1:4" x14ac:dyDescent="0.25">
      <c r="A30" s="4">
        <v>44606</v>
      </c>
      <c r="B30" t="s">
        <v>32</v>
      </c>
      <c r="C30" s="5">
        <v>997126270</v>
      </c>
      <c r="D30" s="6">
        <f t="shared" si="0"/>
        <v>46432</v>
      </c>
    </row>
    <row r="31" spans="1:4" x14ac:dyDescent="0.25">
      <c r="A31" s="4">
        <v>44606</v>
      </c>
      <c r="B31" t="s">
        <v>33</v>
      </c>
      <c r="C31" s="5">
        <v>818465572</v>
      </c>
      <c r="D31" s="6">
        <f t="shared" si="0"/>
        <v>46432</v>
      </c>
    </row>
    <row r="32" spans="1:4" x14ac:dyDescent="0.25">
      <c r="A32" s="4">
        <v>44613</v>
      </c>
      <c r="B32" t="s">
        <v>34</v>
      </c>
      <c r="C32" s="8">
        <v>994779311</v>
      </c>
      <c r="D32" s="6">
        <f t="shared" si="0"/>
        <v>46439</v>
      </c>
    </row>
    <row r="33" spans="1:4" x14ac:dyDescent="0.25">
      <c r="A33" s="9">
        <v>44622</v>
      </c>
      <c r="B33" t="s">
        <v>35</v>
      </c>
      <c r="C33" s="8">
        <v>995981289</v>
      </c>
      <c r="D33" s="6">
        <f t="shared" si="0"/>
        <v>46448</v>
      </c>
    </row>
    <row r="34" spans="1:4" x14ac:dyDescent="0.25">
      <c r="A34" s="4">
        <v>44623</v>
      </c>
      <c r="B34" t="s">
        <v>36</v>
      </c>
      <c r="C34" s="8">
        <v>920226671</v>
      </c>
      <c r="D34" s="6">
        <f t="shared" si="0"/>
        <v>46449</v>
      </c>
    </row>
    <row r="35" spans="1:4" x14ac:dyDescent="0.25">
      <c r="A35" s="4">
        <v>44629</v>
      </c>
      <c r="B35" t="s">
        <v>37</v>
      </c>
      <c r="C35">
        <v>928053741</v>
      </c>
      <c r="D35" s="6">
        <f t="shared" si="0"/>
        <v>46455</v>
      </c>
    </row>
    <row r="36" spans="1:4" x14ac:dyDescent="0.25">
      <c r="A36" s="4">
        <v>44630</v>
      </c>
      <c r="B36" t="s">
        <v>38</v>
      </c>
      <c r="C36">
        <v>974790947</v>
      </c>
      <c r="D36" s="6">
        <f t="shared" si="0"/>
        <v>46456</v>
      </c>
    </row>
    <row r="37" spans="1:4" x14ac:dyDescent="0.25">
      <c r="A37" s="4">
        <v>44631</v>
      </c>
      <c r="B37" t="s">
        <v>39</v>
      </c>
      <c r="C37">
        <v>894858842</v>
      </c>
      <c r="D37" s="6">
        <f t="shared" si="0"/>
        <v>46457</v>
      </c>
    </row>
    <row r="38" spans="1:4" x14ac:dyDescent="0.25">
      <c r="A38" s="4">
        <v>44632</v>
      </c>
      <c r="B38" t="s">
        <v>40</v>
      </c>
      <c r="C38">
        <v>995505592</v>
      </c>
      <c r="D38" s="6">
        <f t="shared" si="0"/>
        <v>46458</v>
      </c>
    </row>
    <row r="39" spans="1:4" x14ac:dyDescent="0.25">
      <c r="A39" s="4">
        <v>44633</v>
      </c>
      <c r="B39" t="s">
        <v>41</v>
      </c>
      <c r="C39">
        <v>919901012</v>
      </c>
      <c r="D39" s="6">
        <f t="shared" si="0"/>
        <v>46459</v>
      </c>
    </row>
    <row r="40" spans="1:4" x14ac:dyDescent="0.25">
      <c r="A40" s="4">
        <v>44634</v>
      </c>
      <c r="B40" t="s">
        <v>42</v>
      </c>
      <c r="C40">
        <v>987245700</v>
      </c>
      <c r="D40" s="6">
        <f t="shared" si="0"/>
        <v>46460</v>
      </c>
    </row>
    <row r="41" spans="1:4" x14ac:dyDescent="0.25">
      <c r="A41" s="4">
        <v>44635</v>
      </c>
      <c r="B41" t="s">
        <v>43</v>
      </c>
      <c r="C41">
        <v>884150752</v>
      </c>
      <c r="D41" s="6">
        <f t="shared" si="0"/>
        <v>46461</v>
      </c>
    </row>
    <row r="42" spans="1:4" x14ac:dyDescent="0.25">
      <c r="A42" s="4">
        <v>44636</v>
      </c>
      <c r="B42" t="s">
        <v>44</v>
      </c>
      <c r="C42">
        <v>926933515</v>
      </c>
      <c r="D42" s="6">
        <f t="shared" si="0"/>
        <v>46462</v>
      </c>
    </row>
    <row r="43" spans="1:4" x14ac:dyDescent="0.25">
      <c r="A43" s="4">
        <v>44637</v>
      </c>
      <c r="B43" t="s">
        <v>45</v>
      </c>
      <c r="C43">
        <v>928921670</v>
      </c>
      <c r="D43" s="6">
        <f t="shared" si="0"/>
        <v>46463</v>
      </c>
    </row>
    <row r="44" spans="1:4" x14ac:dyDescent="0.25">
      <c r="A44" s="4">
        <v>44638</v>
      </c>
      <c r="B44" t="s">
        <v>46</v>
      </c>
      <c r="C44">
        <v>928721442</v>
      </c>
      <c r="D44" s="6">
        <f t="shared" si="0"/>
        <v>46464</v>
      </c>
    </row>
    <row r="45" spans="1:4" x14ac:dyDescent="0.25">
      <c r="A45" s="4">
        <v>44639</v>
      </c>
      <c r="B45" t="s">
        <v>47</v>
      </c>
      <c r="C45">
        <v>928548003</v>
      </c>
      <c r="D45" s="6">
        <f t="shared" si="0"/>
        <v>46465</v>
      </c>
    </row>
    <row r="46" spans="1:4" x14ac:dyDescent="0.25">
      <c r="A46" s="4">
        <v>44640</v>
      </c>
      <c r="B46" t="s">
        <v>48</v>
      </c>
      <c r="C46">
        <v>927162288</v>
      </c>
      <c r="D46" s="6">
        <f t="shared" si="0"/>
        <v>46466</v>
      </c>
    </row>
    <row r="47" spans="1:4" x14ac:dyDescent="0.25">
      <c r="A47" s="4">
        <v>44641</v>
      </c>
      <c r="B47" t="s">
        <v>49</v>
      </c>
      <c r="C47">
        <v>995498421</v>
      </c>
      <c r="D47" s="6">
        <f t="shared" si="0"/>
        <v>46467</v>
      </c>
    </row>
    <row r="48" spans="1:4" x14ac:dyDescent="0.25">
      <c r="A48" s="4">
        <v>44679</v>
      </c>
      <c r="B48" t="s">
        <v>50</v>
      </c>
      <c r="C48">
        <v>919070552</v>
      </c>
      <c r="D48" s="6">
        <f t="shared" ref="D48:D70" si="1">IF(A48="", "", DATE(YEAR(A48)+5,MONTH(A48),DAY(A48)))</f>
        <v>46505</v>
      </c>
    </row>
    <row r="49" spans="1:4" x14ac:dyDescent="0.25">
      <c r="A49" s="4">
        <v>44680</v>
      </c>
      <c r="B49" s="10" t="s">
        <v>51</v>
      </c>
      <c r="C49">
        <v>927961709</v>
      </c>
      <c r="D49" s="6">
        <f t="shared" si="1"/>
        <v>46506</v>
      </c>
    </row>
    <row r="50" spans="1:4" x14ac:dyDescent="0.25">
      <c r="A50" s="4">
        <v>44687</v>
      </c>
      <c r="B50" t="s">
        <v>52</v>
      </c>
      <c r="C50">
        <v>928723496</v>
      </c>
      <c r="D50" s="6">
        <f t="shared" si="1"/>
        <v>46513</v>
      </c>
    </row>
    <row r="51" spans="1:4" x14ac:dyDescent="0.25">
      <c r="A51" s="4">
        <v>44712</v>
      </c>
      <c r="B51" s="10" t="s">
        <v>53</v>
      </c>
      <c r="C51" s="10">
        <v>929102878</v>
      </c>
      <c r="D51" s="6">
        <f t="shared" si="1"/>
        <v>46538</v>
      </c>
    </row>
    <row r="52" spans="1:4" x14ac:dyDescent="0.25">
      <c r="A52" s="4">
        <v>44712</v>
      </c>
      <c r="B52" s="10" t="s">
        <v>54</v>
      </c>
      <c r="C52" s="10">
        <v>928255956</v>
      </c>
      <c r="D52" s="6">
        <f t="shared" si="1"/>
        <v>46538</v>
      </c>
    </row>
    <row r="53" spans="1:4" x14ac:dyDescent="0.25">
      <c r="A53" s="4">
        <v>44712</v>
      </c>
      <c r="B53" s="10" t="s">
        <v>55</v>
      </c>
      <c r="C53" s="10">
        <v>927077701</v>
      </c>
      <c r="D53" s="6">
        <f t="shared" si="1"/>
        <v>46538</v>
      </c>
    </row>
    <row r="54" spans="1:4" x14ac:dyDescent="0.25">
      <c r="A54" s="4">
        <v>44712</v>
      </c>
      <c r="B54" s="10" t="s">
        <v>56</v>
      </c>
      <c r="C54" s="10">
        <v>913389840</v>
      </c>
      <c r="D54" s="6">
        <f t="shared" si="1"/>
        <v>46538</v>
      </c>
    </row>
    <row r="55" spans="1:4" x14ac:dyDescent="0.25">
      <c r="A55" s="4">
        <v>44721</v>
      </c>
      <c r="B55" s="10" t="s">
        <v>57</v>
      </c>
      <c r="C55" s="10">
        <v>970292356</v>
      </c>
      <c r="D55" s="6">
        <f t="shared" si="1"/>
        <v>46547</v>
      </c>
    </row>
    <row r="56" spans="1:4" x14ac:dyDescent="0.25">
      <c r="A56" s="4">
        <v>44739</v>
      </c>
      <c r="B56" t="s">
        <v>58</v>
      </c>
      <c r="C56">
        <v>924598980</v>
      </c>
      <c r="D56" s="6">
        <f t="shared" si="1"/>
        <v>46565</v>
      </c>
    </row>
    <row r="57" spans="1:4" x14ac:dyDescent="0.25">
      <c r="A57" s="4">
        <v>44742</v>
      </c>
      <c r="B57" s="10" t="s">
        <v>59</v>
      </c>
      <c r="C57" s="10">
        <v>929173171</v>
      </c>
      <c r="D57" s="6">
        <f t="shared" si="1"/>
        <v>46568</v>
      </c>
    </row>
    <row r="58" spans="1:4" x14ac:dyDescent="0.25">
      <c r="A58" s="4">
        <v>44750</v>
      </c>
      <c r="B58" t="s">
        <v>60</v>
      </c>
      <c r="C58" s="10">
        <v>997270983</v>
      </c>
      <c r="D58" s="6">
        <f t="shared" si="1"/>
        <v>46576</v>
      </c>
    </row>
    <row r="59" spans="1:4" x14ac:dyDescent="0.25">
      <c r="A59" s="4">
        <v>44753</v>
      </c>
      <c r="B59" s="10" t="s">
        <v>61</v>
      </c>
      <c r="C59" s="10">
        <v>928914585</v>
      </c>
      <c r="D59" s="6">
        <f t="shared" si="1"/>
        <v>46579</v>
      </c>
    </row>
    <row r="60" spans="1:4" x14ac:dyDescent="0.25">
      <c r="A60" s="4">
        <v>44806</v>
      </c>
      <c r="B60" s="10" t="s">
        <v>62</v>
      </c>
      <c r="C60" s="10">
        <v>927605333</v>
      </c>
      <c r="D60" s="6">
        <f t="shared" si="1"/>
        <v>46632</v>
      </c>
    </row>
    <row r="61" spans="1:4" x14ac:dyDescent="0.25">
      <c r="A61" s="4">
        <v>44810</v>
      </c>
      <c r="B61" t="s">
        <v>63</v>
      </c>
      <c r="C61">
        <v>913030575</v>
      </c>
      <c r="D61" s="6">
        <f t="shared" si="1"/>
        <v>46636</v>
      </c>
    </row>
    <row r="62" spans="1:4" x14ac:dyDescent="0.25">
      <c r="A62" s="4">
        <v>44812</v>
      </c>
      <c r="B62" s="10" t="s">
        <v>64</v>
      </c>
      <c r="C62" s="10">
        <v>986453989</v>
      </c>
      <c r="D62" s="6">
        <f t="shared" si="1"/>
        <v>46638</v>
      </c>
    </row>
    <row r="63" spans="1:4" x14ac:dyDescent="0.25">
      <c r="A63" s="4">
        <v>44820</v>
      </c>
      <c r="B63" t="s">
        <v>65</v>
      </c>
      <c r="C63" s="10">
        <v>915482716</v>
      </c>
      <c r="D63" s="6">
        <f t="shared" si="1"/>
        <v>46646</v>
      </c>
    </row>
    <row r="64" spans="1:4" x14ac:dyDescent="0.25">
      <c r="A64" s="4">
        <v>44820</v>
      </c>
      <c r="B64" t="s">
        <v>66</v>
      </c>
      <c r="C64">
        <v>921147252</v>
      </c>
      <c r="D64" s="6">
        <f t="shared" si="1"/>
        <v>46646</v>
      </c>
    </row>
    <row r="65" spans="1:4" x14ac:dyDescent="0.25">
      <c r="A65" s="4">
        <v>44823</v>
      </c>
      <c r="B65" t="s">
        <v>67</v>
      </c>
      <c r="C65">
        <v>929027256</v>
      </c>
      <c r="D65" s="6">
        <f t="shared" si="1"/>
        <v>46649</v>
      </c>
    </row>
    <row r="66" spans="1:4" x14ac:dyDescent="0.25">
      <c r="A66" s="4">
        <v>44828</v>
      </c>
      <c r="B66" t="s">
        <v>68</v>
      </c>
      <c r="C66" s="7">
        <v>929814460</v>
      </c>
      <c r="D66" s="6">
        <f t="shared" si="1"/>
        <v>46654</v>
      </c>
    </row>
    <row r="67" spans="1:4" x14ac:dyDescent="0.25">
      <c r="A67" s="4">
        <v>44847</v>
      </c>
      <c r="B67" t="s">
        <v>69</v>
      </c>
      <c r="C67">
        <v>995642034</v>
      </c>
      <c r="D67" s="6">
        <f t="shared" si="1"/>
        <v>46673</v>
      </c>
    </row>
    <row r="68" spans="1:4" x14ac:dyDescent="0.25">
      <c r="A68" s="4">
        <v>44865</v>
      </c>
      <c r="B68" t="s">
        <v>70</v>
      </c>
      <c r="C68">
        <v>874789542</v>
      </c>
      <c r="D68" s="6">
        <f t="shared" si="1"/>
        <v>46691</v>
      </c>
    </row>
    <row r="69" spans="1:4" x14ac:dyDescent="0.25">
      <c r="A69" s="4">
        <v>44867</v>
      </c>
      <c r="B69" t="s">
        <v>45</v>
      </c>
      <c r="C69" s="10">
        <v>928042383</v>
      </c>
      <c r="D69" s="6">
        <f t="shared" si="1"/>
        <v>46693</v>
      </c>
    </row>
    <row r="70" spans="1:4" x14ac:dyDescent="0.25">
      <c r="A70" s="4">
        <v>44873</v>
      </c>
      <c r="B70" t="s">
        <v>71</v>
      </c>
      <c r="C70">
        <v>974761211</v>
      </c>
      <c r="D70" s="6">
        <f t="shared" si="1"/>
        <v>46699</v>
      </c>
    </row>
    <row r="71" spans="1:4" x14ac:dyDescent="0.25">
      <c r="A71" s="4">
        <v>44888</v>
      </c>
      <c r="B71" s="10" t="s">
        <v>72</v>
      </c>
      <c r="C71" s="10">
        <v>929116186</v>
      </c>
      <c r="D71" s="6">
        <v>46714</v>
      </c>
    </row>
    <row r="72" spans="1:4" x14ac:dyDescent="0.25">
      <c r="A72" s="4">
        <v>44897</v>
      </c>
      <c r="B72" t="s">
        <v>73</v>
      </c>
      <c r="C72">
        <v>913321804</v>
      </c>
      <c r="D72" s="6">
        <f>IF(A72="", "", DATE(YEAR(A72)+5,MONTH(A72),DAY(A72)))</f>
        <v>46723</v>
      </c>
    </row>
    <row r="73" spans="1:4" x14ac:dyDescent="0.25">
      <c r="A73" s="4">
        <v>44901</v>
      </c>
      <c r="B73" s="10" t="s">
        <v>74</v>
      </c>
      <c r="C73" s="10">
        <v>921779860</v>
      </c>
      <c r="D73" s="6">
        <v>46727</v>
      </c>
    </row>
    <row r="74" spans="1:4" x14ac:dyDescent="0.25">
      <c r="A74" s="4">
        <f>SUM(A78)</f>
        <v>44930</v>
      </c>
      <c r="B74" t="s">
        <v>75</v>
      </c>
      <c r="C74">
        <v>914799864</v>
      </c>
      <c r="D74" s="6">
        <f>IF(A74="", "", DATE(YEAR(A74)+5,MONTH(A74),DAY(A74)))</f>
        <v>46756</v>
      </c>
    </row>
    <row r="75" spans="1:4" x14ac:dyDescent="0.25">
      <c r="A75" s="4">
        <v>44901</v>
      </c>
      <c r="B75" t="s">
        <v>76</v>
      </c>
      <c r="C75" s="10">
        <v>924575387</v>
      </c>
      <c r="D75" s="8" t="s">
        <v>77</v>
      </c>
    </row>
    <row r="76" spans="1:4" x14ac:dyDescent="0.25">
      <c r="A76" s="4">
        <v>44903</v>
      </c>
      <c r="B76" s="10" t="s">
        <v>78</v>
      </c>
      <c r="C76" s="10">
        <v>971022264</v>
      </c>
      <c r="D76" s="6">
        <v>46729</v>
      </c>
    </row>
    <row r="77" spans="1:4" x14ac:dyDescent="0.25">
      <c r="A77" s="4">
        <v>44929</v>
      </c>
      <c r="B77" s="10" t="s">
        <v>79</v>
      </c>
      <c r="C77" s="10">
        <v>930346721</v>
      </c>
      <c r="D77" s="6">
        <f t="shared" ref="D77:D84" si="2">IF(A77="", "", DATE(YEAR(A77)+5,MONTH(A77),DAY(A77)))</f>
        <v>46755</v>
      </c>
    </row>
    <row r="78" spans="1:4" x14ac:dyDescent="0.25">
      <c r="A78" s="4">
        <v>44930</v>
      </c>
      <c r="B78" t="s">
        <v>80</v>
      </c>
      <c r="C78">
        <v>925984450</v>
      </c>
      <c r="D78" s="6">
        <f t="shared" si="2"/>
        <v>46756</v>
      </c>
    </row>
    <row r="79" spans="1:4" x14ac:dyDescent="0.25">
      <c r="A79" s="4">
        <v>44957</v>
      </c>
      <c r="B79" t="s">
        <v>81</v>
      </c>
      <c r="C79">
        <v>997295234</v>
      </c>
      <c r="D79" s="6">
        <f t="shared" si="2"/>
        <v>46783</v>
      </c>
    </row>
    <row r="80" spans="1:4" x14ac:dyDescent="0.25">
      <c r="A80" s="4">
        <v>44988</v>
      </c>
      <c r="B80" t="s">
        <v>82</v>
      </c>
      <c r="C80">
        <v>928330338</v>
      </c>
      <c r="D80" s="6">
        <f t="shared" si="2"/>
        <v>46815</v>
      </c>
    </row>
    <row r="81" spans="1:4" x14ac:dyDescent="0.25">
      <c r="A81" s="4">
        <v>44999</v>
      </c>
      <c r="B81" t="s">
        <v>83</v>
      </c>
      <c r="C81">
        <v>930526134</v>
      </c>
      <c r="D81" s="6">
        <f t="shared" si="2"/>
        <v>46826</v>
      </c>
    </row>
    <row r="82" spans="1:4" x14ac:dyDescent="0.25">
      <c r="A82" s="4">
        <v>44999</v>
      </c>
      <c r="B82" t="s">
        <v>84</v>
      </c>
      <c r="C82" s="10">
        <v>917260176</v>
      </c>
      <c r="D82" s="6">
        <f t="shared" si="2"/>
        <v>46826</v>
      </c>
    </row>
    <row r="83" spans="1:4" x14ac:dyDescent="0.25">
      <c r="A83" s="4">
        <v>45001</v>
      </c>
      <c r="B83" t="s">
        <v>85</v>
      </c>
      <c r="C83" s="10">
        <v>976765524</v>
      </c>
      <c r="D83" s="6">
        <f t="shared" si="2"/>
        <v>46828</v>
      </c>
    </row>
    <row r="84" spans="1:4" x14ac:dyDescent="0.25">
      <c r="A84" s="4">
        <v>45005</v>
      </c>
      <c r="B84" t="s">
        <v>86</v>
      </c>
      <c r="C84">
        <v>930294918</v>
      </c>
      <c r="D84" s="6">
        <f t="shared" si="2"/>
        <v>46832</v>
      </c>
    </row>
    <row r="85" spans="1:4" x14ac:dyDescent="0.25">
      <c r="A85" s="4">
        <v>45027</v>
      </c>
      <c r="B85" t="s">
        <v>87</v>
      </c>
      <c r="C85" s="10">
        <v>919338466</v>
      </c>
      <c r="D85" s="6">
        <v>46854</v>
      </c>
    </row>
    <row r="86" spans="1:4" x14ac:dyDescent="0.25">
      <c r="A86" s="4">
        <v>45040</v>
      </c>
      <c r="B86" t="s">
        <v>88</v>
      </c>
      <c r="C86">
        <v>930262668</v>
      </c>
      <c r="D86" s="6">
        <f>IF(A86="", "", DATE(YEAR(A86)+5,MONTH(A86),DAY(A86)))</f>
        <v>46867</v>
      </c>
    </row>
    <row r="87" spans="1:4" x14ac:dyDescent="0.25">
      <c r="A87" s="4">
        <v>45044</v>
      </c>
      <c r="B87" t="s">
        <v>89</v>
      </c>
      <c r="C87">
        <v>916161646</v>
      </c>
      <c r="D87" s="6">
        <f>IF(A87="", "", DATE(YEAR(A87)+5,MONTH(A87),DAY(A87)))</f>
        <v>46871</v>
      </c>
    </row>
    <row r="88" spans="1:4" x14ac:dyDescent="0.25">
      <c r="A88" s="4">
        <v>45050</v>
      </c>
      <c r="B88" t="s">
        <v>90</v>
      </c>
      <c r="C88">
        <v>924478969</v>
      </c>
      <c r="D88" s="6">
        <f>IF(A88="", "", DATE(YEAR(A88)+5,MONTH(A88),DAY(A88)))</f>
        <v>46877</v>
      </c>
    </row>
    <row r="89" spans="1:4" x14ac:dyDescent="0.25">
      <c r="A89" s="4">
        <v>45055</v>
      </c>
      <c r="B89" s="10" t="s">
        <v>91</v>
      </c>
      <c r="C89">
        <v>970231722</v>
      </c>
      <c r="D89" s="6">
        <f>IF(A89="", "", DATE(YEAR(A89)+5,MONTH(A89),DAY(A89)))</f>
        <v>46882</v>
      </c>
    </row>
    <row r="90" spans="1:4" x14ac:dyDescent="0.25">
      <c r="A90" s="4">
        <v>45065</v>
      </c>
      <c r="B90" t="s">
        <v>92</v>
      </c>
      <c r="C90">
        <v>929878140</v>
      </c>
      <c r="D90" s="6">
        <f>IF(A90="", "", DATE(YEAR(A90)+5,MONTH(A90),DAY(A90)))</f>
        <v>46892</v>
      </c>
    </row>
    <row r="91" spans="1:4" x14ac:dyDescent="0.25">
      <c r="A91" s="4">
        <v>45069</v>
      </c>
      <c r="B91" t="s">
        <v>93</v>
      </c>
      <c r="C91">
        <v>931065122</v>
      </c>
      <c r="D91" s="6">
        <v>46896</v>
      </c>
    </row>
    <row r="92" spans="1:4" x14ac:dyDescent="0.25">
      <c r="A92" s="4">
        <v>45077</v>
      </c>
      <c r="B92" t="s">
        <v>94</v>
      </c>
      <c r="C92">
        <v>922133611</v>
      </c>
      <c r="D92" s="6">
        <f t="shared" ref="D92:D127" si="3">IF(A92="", "", DATE(YEAR(A92)+5,MONTH(A92),DAY(A92)))</f>
        <v>46904</v>
      </c>
    </row>
    <row r="93" spans="1:4" x14ac:dyDescent="0.25">
      <c r="A93" s="4">
        <v>45110</v>
      </c>
      <c r="B93" t="s">
        <v>95</v>
      </c>
      <c r="C93">
        <v>915541135</v>
      </c>
      <c r="D93" s="6">
        <f t="shared" si="3"/>
        <v>46937</v>
      </c>
    </row>
    <row r="94" spans="1:4" x14ac:dyDescent="0.25">
      <c r="A94" s="4">
        <v>45110</v>
      </c>
      <c r="B94" t="s">
        <v>96</v>
      </c>
      <c r="C94">
        <v>931537288</v>
      </c>
      <c r="D94" s="6">
        <f t="shared" si="3"/>
        <v>46937</v>
      </c>
    </row>
    <row r="95" spans="1:4" x14ac:dyDescent="0.25">
      <c r="A95" s="4">
        <v>45119</v>
      </c>
      <c r="B95" t="s">
        <v>97</v>
      </c>
      <c r="C95">
        <v>931371029</v>
      </c>
      <c r="D95" s="6">
        <f t="shared" si="3"/>
        <v>46946</v>
      </c>
    </row>
    <row r="96" spans="1:4" x14ac:dyDescent="0.25">
      <c r="A96" s="4">
        <v>45150</v>
      </c>
      <c r="B96" s="10" t="s">
        <v>98</v>
      </c>
      <c r="C96" s="10">
        <v>931634550</v>
      </c>
      <c r="D96" s="6">
        <f t="shared" si="3"/>
        <v>46977</v>
      </c>
    </row>
    <row r="97" spans="1:4" x14ac:dyDescent="0.25">
      <c r="A97" s="4">
        <v>45158</v>
      </c>
      <c r="B97" s="10" t="s">
        <v>99</v>
      </c>
      <c r="C97" s="10">
        <v>912353885</v>
      </c>
      <c r="D97" s="6">
        <f t="shared" si="3"/>
        <v>46985</v>
      </c>
    </row>
    <row r="98" spans="1:4" x14ac:dyDescent="0.25">
      <c r="A98" s="4">
        <v>45181</v>
      </c>
      <c r="B98" s="10" t="s">
        <v>100</v>
      </c>
      <c r="C98">
        <v>917320055</v>
      </c>
      <c r="D98" s="6">
        <f t="shared" si="3"/>
        <v>47008</v>
      </c>
    </row>
    <row r="99" spans="1:4" x14ac:dyDescent="0.25">
      <c r="A99" s="4">
        <v>45181</v>
      </c>
      <c r="B99" t="s">
        <v>101</v>
      </c>
      <c r="C99">
        <v>931842595</v>
      </c>
      <c r="D99" s="6">
        <f t="shared" si="3"/>
        <v>47008</v>
      </c>
    </row>
    <row r="100" spans="1:4" x14ac:dyDescent="0.25">
      <c r="A100" s="4">
        <v>45184</v>
      </c>
      <c r="B100" t="s">
        <v>102</v>
      </c>
      <c r="C100">
        <v>931879561</v>
      </c>
      <c r="D100" s="6">
        <f t="shared" si="3"/>
        <v>47011</v>
      </c>
    </row>
    <row r="101" spans="1:4" x14ac:dyDescent="0.25">
      <c r="A101" s="4">
        <v>45184</v>
      </c>
      <c r="B101" t="s">
        <v>103</v>
      </c>
      <c r="C101">
        <v>824786542</v>
      </c>
      <c r="D101" s="6">
        <f t="shared" si="3"/>
        <v>47011</v>
      </c>
    </row>
    <row r="102" spans="1:4" x14ac:dyDescent="0.25">
      <c r="A102" s="4">
        <v>45212</v>
      </c>
      <c r="B102" t="s">
        <v>104</v>
      </c>
      <c r="C102">
        <v>928128539</v>
      </c>
      <c r="D102" s="6">
        <f t="shared" si="3"/>
        <v>47039</v>
      </c>
    </row>
    <row r="103" spans="1:4" x14ac:dyDescent="0.25">
      <c r="A103" s="11">
        <v>45230</v>
      </c>
      <c r="B103" s="12" t="s">
        <v>105</v>
      </c>
      <c r="C103" s="12">
        <v>932350009</v>
      </c>
      <c r="D103" s="13">
        <f t="shared" si="3"/>
        <v>47057</v>
      </c>
    </row>
    <row r="104" spans="1:4" x14ac:dyDescent="0.25">
      <c r="A104" s="4">
        <v>45233</v>
      </c>
      <c r="B104" t="s">
        <v>106</v>
      </c>
      <c r="C104">
        <v>832256692</v>
      </c>
      <c r="D104" s="6">
        <f t="shared" si="3"/>
        <v>47060</v>
      </c>
    </row>
    <row r="105" spans="1:4" x14ac:dyDescent="0.25">
      <c r="A105" s="4">
        <v>45246</v>
      </c>
      <c r="B105" t="s">
        <v>107</v>
      </c>
      <c r="C105">
        <v>932330407</v>
      </c>
      <c r="D105" s="6">
        <f t="shared" si="3"/>
        <v>47073</v>
      </c>
    </row>
    <row r="106" spans="1:4" x14ac:dyDescent="0.25">
      <c r="A106" s="4">
        <v>45246</v>
      </c>
      <c r="B106" t="s">
        <v>108</v>
      </c>
      <c r="C106">
        <v>920627048</v>
      </c>
      <c r="D106" s="6">
        <f t="shared" si="3"/>
        <v>47073</v>
      </c>
    </row>
    <row r="107" spans="1:4" x14ac:dyDescent="0.25">
      <c r="A107" s="4">
        <v>45271</v>
      </c>
      <c r="B107" t="s">
        <v>109</v>
      </c>
      <c r="C107">
        <v>927113473</v>
      </c>
      <c r="D107" s="6">
        <f t="shared" si="3"/>
        <v>47098</v>
      </c>
    </row>
    <row r="108" spans="1:4" x14ac:dyDescent="0.25">
      <c r="A108" s="4">
        <v>45301</v>
      </c>
      <c r="B108" t="s">
        <v>110</v>
      </c>
      <c r="C108">
        <v>992047364</v>
      </c>
      <c r="D108" s="6">
        <f t="shared" si="3"/>
        <v>47128</v>
      </c>
    </row>
    <row r="109" spans="1:4" x14ac:dyDescent="0.25">
      <c r="A109" s="4">
        <v>45307</v>
      </c>
      <c r="B109" t="s">
        <v>111</v>
      </c>
      <c r="C109" s="14">
        <v>932551268</v>
      </c>
      <c r="D109" s="6">
        <f t="shared" si="3"/>
        <v>47134</v>
      </c>
    </row>
    <row r="110" spans="1:4" x14ac:dyDescent="0.25">
      <c r="A110" s="4">
        <v>45307</v>
      </c>
      <c r="B110" t="s">
        <v>112</v>
      </c>
      <c r="C110" s="14">
        <v>930674729</v>
      </c>
      <c r="D110" s="6">
        <f t="shared" si="3"/>
        <v>47134</v>
      </c>
    </row>
    <row r="111" spans="1:4" x14ac:dyDescent="0.25">
      <c r="A111" s="4">
        <v>45307</v>
      </c>
      <c r="B111" t="s">
        <v>113</v>
      </c>
      <c r="C111">
        <v>992211571</v>
      </c>
      <c r="D111" s="6">
        <f t="shared" si="3"/>
        <v>47134</v>
      </c>
    </row>
    <row r="112" spans="1:4" x14ac:dyDescent="0.25">
      <c r="A112" s="4">
        <v>45308</v>
      </c>
      <c r="B112" t="s">
        <v>114</v>
      </c>
      <c r="C112" s="14">
        <v>932734087</v>
      </c>
      <c r="D112" s="6">
        <f t="shared" si="3"/>
        <v>47135</v>
      </c>
    </row>
    <row r="113" spans="1:4" x14ac:dyDescent="0.25">
      <c r="A113" s="15">
        <v>45315</v>
      </c>
      <c r="B113" t="s">
        <v>115</v>
      </c>
      <c r="C113">
        <v>924518790</v>
      </c>
      <c r="D113" s="6">
        <f t="shared" si="3"/>
        <v>47142</v>
      </c>
    </row>
    <row r="114" spans="1:4" x14ac:dyDescent="0.25">
      <c r="A114" s="15">
        <v>45321</v>
      </c>
      <c r="B114" t="s">
        <v>116</v>
      </c>
      <c r="C114">
        <v>932612356</v>
      </c>
      <c r="D114" s="6">
        <f t="shared" si="3"/>
        <v>47148</v>
      </c>
    </row>
    <row r="115" spans="1:4" x14ac:dyDescent="0.25">
      <c r="A115" s="15">
        <v>45329</v>
      </c>
      <c r="B115" t="s">
        <v>117</v>
      </c>
      <c r="C115">
        <v>966265949</v>
      </c>
      <c r="D115" s="6">
        <f t="shared" si="3"/>
        <v>47156</v>
      </c>
    </row>
    <row r="116" spans="1:4" x14ac:dyDescent="0.25">
      <c r="A116" s="15">
        <v>45341</v>
      </c>
      <c r="B116" t="s">
        <v>118</v>
      </c>
      <c r="C116">
        <v>932992205</v>
      </c>
      <c r="D116" s="6">
        <f t="shared" si="3"/>
        <v>47168</v>
      </c>
    </row>
    <row r="117" spans="1:4" x14ac:dyDescent="0.25">
      <c r="A117" s="15">
        <v>45341</v>
      </c>
      <c r="B117" t="s">
        <v>119</v>
      </c>
      <c r="C117">
        <v>943488185</v>
      </c>
      <c r="D117" s="6">
        <f t="shared" si="3"/>
        <v>47168</v>
      </c>
    </row>
    <row r="118" spans="1:4" x14ac:dyDescent="0.25">
      <c r="A118" s="15">
        <v>45341</v>
      </c>
      <c r="B118" s="7" t="s">
        <v>120</v>
      </c>
      <c r="C118" s="7">
        <v>980649504</v>
      </c>
      <c r="D118" s="6">
        <f t="shared" si="3"/>
        <v>47168</v>
      </c>
    </row>
    <row r="119" spans="1:4" x14ac:dyDescent="0.25">
      <c r="A119" s="4">
        <v>45348</v>
      </c>
      <c r="B119" t="s">
        <v>121</v>
      </c>
      <c r="C119">
        <v>932852691</v>
      </c>
      <c r="D119" s="6">
        <f t="shared" si="3"/>
        <v>47175</v>
      </c>
    </row>
    <row r="120" spans="1:4" x14ac:dyDescent="0.25">
      <c r="A120" s="4">
        <v>45349</v>
      </c>
      <c r="B120" t="s">
        <v>122</v>
      </c>
      <c r="C120">
        <v>958467362</v>
      </c>
      <c r="D120" s="6">
        <f t="shared" si="3"/>
        <v>47176</v>
      </c>
    </row>
    <row r="121" spans="1:4" x14ac:dyDescent="0.25">
      <c r="A121" s="4">
        <v>45363</v>
      </c>
      <c r="B121" s="16" t="s">
        <v>123</v>
      </c>
      <c r="C121" s="14">
        <v>917087237</v>
      </c>
      <c r="D121" s="6">
        <f t="shared" si="3"/>
        <v>47189</v>
      </c>
    </row>
    <row r="122" spans="1:4" x14ac:dyDescent="0.25">
      <c r="A122" s="4">
        <v>45363</v>
      </c>
      <c r="B122" s="16" t="s">
        <v>124</v>
      </c>
      <c r="C122" s="14">
        <v>927304449</v>
      </c>
      <c r="D122" s="6">
        <f t="shared" si="3"/>
        <v>47189</v>
      </c>
    </row>
    <row r="123" spans="1:4" x14ac:dyDescent="0.25">
      <c r="A123" s="4">
        <v>45363</v>
      </c>
      <c r="B123" s="16" t="s">
        <v>125</v>
      </c>
      <c r="C123" s="14">
        <v>933099431</v>
      </c>
      <c r="D123" s="6">
        <f t="shared" si="3"/>
        <v>47189</v>
      </c>
    </row>
    <row r="124" spans="1:4" x14ac:dyDescent="0.25">
      <c r="A124" s="4">
        <v>45363</v>
      </c>
      <c r="B124" t="s">
        <v>126</v>
      </c>
      <c r="C124">
        <v>933112020</v>
      </c>
      <c r="D124" s="6">
        <f t="shared" si="3"/>
        <v>47189</v>
      </c>
    </row>
    <row r="125" spans="1:4" x14ac:dyDescent="0.25">
      <c r="A125" s="4">
        <v>45363</v>
      </c>
      <c r="B125" t="s">
        <v>127</v>
      </c>
      <c r="C125">
        <v>927937174</v>
      </c>
      <c r="D125" s="6">
        <f t="shared" si="3"/>
        <v>47189</v>
      </c>
    </row>
    <row r="126" spans="1:4" x14ac:dyDescent="0.25">
      <c r="A126" s="4">
        <v>45385</v>
      </c>
      <c r="B126" t="s">
        <v>128</v>
      </c>
      <c r="C126">
        <v>921640102</v>
      </c>
      <c r="D126" s="6">
        <f t="shared" si="3"/>
        <v>47211</v>
      </c>
    </row>
    <row r="127" spans="1:4" x14ac:dyDescent="0.25">
      <c r="A127" s="4">
        <v>45385</v>
      </c>
      <c r="B127" t="s">
        <v>129</v>
      </c>
      <c r="C127">
        <v>933190110</v>
      </c>
      <c r="D127" s="6">
        <f t="shared" si="3"/>
        <v>47211</v>
      </c>
    </row>
    <row r="128" spans="1:4" x14ac:dyDescent="0.25">
      <c r="A128" s="4">
        <v>45385</v>
      </c>
      <c r="B128" t="s">
        <v>130</v>
      </c>
      <c r="C128">
        <v>971349077</v>
      </c>
      <c r="D128" s="6">
        <v>47211</v>
      </c>
    </row>
    <row r="129" spans="1:4" x14ac:dyDescent="0.25">
      <c r="A129" s="4">
        <v>45390</v>
      </c>
      <c r="B129" t="s">
        <v>131</v>
      </c>
      <c r="C129">
        <v>951402346</v>
      </c>
      <c r="D129" s="6">
        <f>IF(A129="", "", DATE(YEAR(A129)+5,MONTH(A129),DAY(A129)))</f>
        <v>47216</v>
      </c>
    </row>
    <row r="130" spans="1:4" x14ac:dyDescent="0.25">
      <c r="A130" s="4">
        <v>45390</v>
      </c>
      <c r="B130" t="s">
        <v>132</v>
      </c>
      <c r="C130">
        <v>933026388</v>
      </c>
      <c r="D130" s="6">
        <f>IF(A130="", "", DATE(YEAR(A130)+5,MONTH(A130),DAY(A130)))</f>
        <v>47216</v>
      </c>
    </row>
    <row r="131" spans="1:4" x14ac:dyDescent="0.25">
      <c r="A131" s="4">
        <v>45390</v>
      </c>
      <c r="B131" t="s">
        <v>133</v>
      </c>
      <c r="C131">
        <v>812029142</v>
      </c>
      <c r="D131" s="6">
        <f>IF(A131="", "", DATE(YEAR(A131)+5,MONTH(A131),DAY(A131)))</f>
        <v>47216</v>
      </c>
    </row>
    <row r="132" spans="1:4" x14ac:dyDescent="0.25">
      <c r="A132" s="4">
        <v>45394</v>
      </c>
      <c r="B132" t="s">
        <v>134</v>
      </c>
      <c r="C132" s="7">
        <v>927833344</v>
      </c>
      <c r="D132" s="6">
        <v>47220</v>
      </c>
    </row>
    <row r="133" spans="1:4" x14ac:dyDescent="0.25">
      <c r="A133" s="4">
        <v>45399</v>
      </c>
      <c r="B133" t="s">
        <v>135</v>
      </c>
      <c r="C133">
        <v>970010815</v>
      </c>
      <c r="D133" s="6">
        <f t="shared" ref="D133:D142" si="4">IF(A133="", "", DATE(YEAR(A133)+5,MONTH(A133),DAY(A133)))</f>
        <v>47225</v>
      </c>
    </row>
    <row r="134" spans="1:4" x14ac:dyDescent="0.25">
      <c r="A134" s="4">
        <v>45399</v>
      </c>
      <c r="B134" t="s">
        <v>136</v>
      </c>
      <c r="C134">
        <v>943049467</v>
      </c>
      <c r="D134" s="6">
        <f t="shared" si="4"/>
        <v>47225</v>
      </c>
    </row>
    <row r="135" spans="1:4" x14ac:dyDescent="0.25">
      <c r="A135" s="4">
        <v>45399</v>
      </c>
      <c r="B135" s="7" t="s">
        <v>137</v>
      </c>
      <c r="C135" s="7">
        <v>987669586</v>
      </c>
      <c r="D135" s="6">
        <f t="shared" si="4"/>
        <v>47225</v>
      </c>
    </row>
    <row r="136" spans="1:4" x14ac:dyDescent="0.25">
      <c r="A136" s="4">
        <v>45404</v>
      </c>
      <c r="B136" s="7" t="s">
        <v>138</v>
      </c>
      <c r="C136">
        <v>928184080</v>
      </c>
      <c r="D136" s="6">
        <f t="shared" si="4"/>
        <v>47230</v>
      </c>
    </row>
    <row r="137" spans="1:4" x14ac:dyDescent="0.25">
      <c r="A137" s="17">
        <v>45406</v>
      </c>
      <c r="B137" s="18" t="s">
        <v>139</v>
      </c>
      <c r="C137" s="18" t="s">
        <v>140</v>
      </c>
      <c r="D137" s="19">
        <f t="shared" si="4"/>
        <v>47232</v>
      </c>
    </row>
    <row r="138" spans="1:4" x14ac:dyDescent="0.25">
      <c r="A138" s="4">
        <v>45410</v>
      </c>
      <c r="B138" t="s">
        <v>141</v>
      </c>
      <c r="C138">
        <v>932294850</v>
      </c>
      <c r="D138" s="6">
        <f t="shared" si="4"/>
        <v>47236</v>
      </c>
    </row>
    <row r="139" spans="1:4" x14ac:dyDescent="0.25">
      <c r="A139" s="4">
        <v>45420</v>
      </c>
      <c r="B139" t="s">
        <v>142</v>
      </c>
      <c r="C139">
        <v>922253552</v>
      </c>
      <c r="D139" s="6">
        <f t="shared" si="4"/>
        <v>47246</v>
      </c>
    </row>
    <row r="140" spans="1:4" x14ac:dyDescent="0.25">
      <c r="A140" s="4">
        <v>45446</v>
      </c>
      <c r="B140" t="s">
        <v>143</v>
      </c>
      <c r="C140">
        <v>917484279</v>
      </c>
      <c r="D140" s="6">
        <f t="shared" si="4"/>
        <v>47272</v>
      </c>
    </row>
    <row r="141" spans="1:4" x14ac:dyDescent="0.25">
      <c r="A141" s="4">
        <v>45446</v>
      </c>
      <c r="B141" t="s">
        <v>144</v>
      </c>
      <c r="C141">
        <v>973924877</v>
      </c>
      <c r="D141" s="6">
        <f t="shared" si="4"/>
        <v>47272</v>
      </c>
    </row>
    <row r="142" spans="1:4" x14ac:dyDescent="0.25">
      <c r="A142" s="4">
        <v>45446</v>
      </c>
      <c r="B142" t="s">
        <v>145</v>
      </c>
      <c r="C142">
        <v>826606452</v>
      </c>
      <c r="D142" s="6">
        <f t="shared" si="4"/>
        <v>47272</v>
      </c>
    </row>
    <row r="143" spans="1:4" x14ac:dyDescent="0.25">
      <c r="A143" s="20">
        <v>45446</v>
      </c>
      <c r="B143" s="21" t="s">
        <v>146</v>
      </c>
      <c r="C143">
        <v>933296504</v>
      </c>
      <c r="D143" s="6">
        <v>47269</v>
      </c>
    </row>
    <row r="144" spans="1:4" x14ac:dyDescent="0.25">
      <c r="A144" s="4">
        <v>45453</v>
      </c>
      <c r="B144" t="s">
        <v>147</v>
      </c>
      <c r="C144">
        <v>919675683</v>
      </c>
      <c r="D144" s="6">
        <f t="shared" ref="D144:D173" si="5">IF(A144="", "", DATE(YEAR(A144)+5,MONTH(A144),DAY(A144)))</f>
        <v>47279</v>
      </c>
    </row>
    <row r="145" spans="1:4" x14ac:dyDescent="0.25">
      <c r="A145" s="4">
        <v>45467</v>
      </c>
      <c r="B145" t="s">
        <v>148</v>
      </c>
      <c r="C145">
        <v>927121565</v>
      </c>
      <c r="D145" s="6">
        <f t="shared" si="5"/>
        <v>47293</v>
      </c>
    </row>
    <row r="146" spans="1:4" x14ac:dyDescent="0.25">
      <c r="A146" s="4">
        <v>45471</v>
      </c>
      <c r="B146" t="s">
        <v>149</v>
      </c>
      <c r="C146">
        <v>930579386</v>
      </c>
      <c r="D146" s="6">
        <f t="shared" si="5"/>
        <v>47297</v>
      </c>
    </row>
    <row r="147" spans="1:4" x14ac:dyDescent="0.25">
      <c r="A147" s="4">
        <v>45490</v>
      </c>
      <c r="B147" t="s">
        <v>150</v>
      </c>
      <c r="C147" s="7">
        <v>983189148</v>
      </c>
      <c r="D147" s="6">
        <f t="shared" si="5"/>
        <v>47316</v>
      </c>
    </row>
    <row r="148" spans="1:4" x14ac:dyDescent="0.25">
      <c r="A148" s="4">
        <v>45490</v>
      </c>
      <c r="B148" t="s">
        <v>151</v>
      </c>
      <c r="C148">
        <v>926942581</v>
      </c>
      <c r="D148" s="6">
        <f t="shared" si="5"/>
        <v>47316</v>
      </c>
    </row>
    <row r="149" spans="1:4" x14ac:dyDescent="0.25">
      <c r="A149" s="4">
        <v>45498</v>
      </c>
      <c r="B149" t="s">
        <v>152</v>
      </c>
      <c r="C149">
        <v>932624036</v>
      </c>
      <c r="D149" s="6">
        <f t="shared" si="5"/>
        <v>47324</v>
      </c>
    </row>
    <row r="150" spans="1:4" x14ac:dyDescent="0.25">
      <c r="A150" s="4">
        <v>45498</v>
      </c>
      <c r="B150" t="s">
        <v>153</v>
      </c>
      <c r="C150">
        <v>933665542</v>
      </c>
      <c r="D150" s="6">
        <f t="shared" si="5"/>
        <v>47324</v>
      </c>
    </row>
    <row r="151" spans="1:4" x14ac:dyDescent="0.25">
      <c r="A151" s="4">
        <v>45540</v>
      </c>
      <c r="B151" t="s">
        <v>154</v>
      </c>
      <c r="C151">
        <v>833826972</v>
      </c>
      <c r="D151" s="6">
        <f t="shared" si="5"/>
        <v>47366</v>
      </c>
    </row>
    <row r="152" spans="1:4" x14ac:dyDescent="0.25">
      <c r="A152" s="4">
        <v>45540</v>
      </c>
      <c r="B152" s="7" t="s">
        <v>155</v>
      </c>
      <c r="C152">
        <v>922753741</v>
      </c>
      <c r="D152" s="6">
        <f t="shared" si="5"/>
        <v>47366</v>
      </c>
    </row>
    <row r="153" spans="1:4" x14ac:dyDescent="0.25">
      <c r="A153" s="4">
        <v>45547</v>
      </c>
      <c r="B153" t="s">
        <v>156</v>
      </c>
      <c r="C153">
        <v>932570483</v>
      </c>
      <c r="D153" s="6">
        <f t="shared" si="5"/>
        <v>47373</v>
      </c>
    </row>
    <row r="154" spans="1:4" x14ac:dyDescent="0.25">
      <c r="A154" s="4">
        <v>45547</v>
      </c>
      <c r="B154" t="s">
        <v>157</v>
      </c>
      <c r="C154">
        <v>976591615</v>
      </c>
      <c r="D154" s="6">
        <f t="shared" si="5"/>
        <v>47373</v>
      </c>
    </row>
    <row r="155" spans="1:4" x14ac:dyDescent="0.25">
      <c r="A155" s="4">
        <v>45548</v>
      </c>
      <c r="B155" t="s">
        <v>158</v>
      </c>
      <c r="C155">
        <v>913411099</v>
      </c>
      <c r="D155" s="6">
        <f t="shared" si="5"/>
        <v>47374</v>
      </c>
    </row>
    <row r="156" spans="1:4" x14ac:dyDescent="0.25">
      <c r="A156" s="4">
        <v>45558</v>
      </c>
      <c r="B156" t="s">
        <v>159</v>
      </c>
      <c r="C156">
        <v>919710713</v>
      </c>
      <c r="D156" s="6">
        <f t="shared" si="5"/>
        <v>47384</v>
      </c>
    </row>
    <row r="157" spans="1:4" x14ac:dyDescent="0.25">
      <c r="A157" s="4">
        <v>45566</v>
      </c>
      <c r="B157" t="s">
        <v>160</v>
      </c>
      <c r="C157">
        <v>933431908</v>
      </c>
      <c r="D157" s="6">
        <f t="shared" si="5"/>
        <v>47392</v>
      </c>
    </row>
    <row r="158" spans="1:4" x14ac:dyDescent="0.25">
      <c r="A158" s="4">
        <v>45579</v>
      </c>
      <c r="B158" t="s">
        <v>161</v>
      </c>
      <c r="C158">
        <v>874437832</v>
      </c>
      <c r="D158" s="6">
        <f t="shared" si="5"/>
        <v>47405</v>
      </c>
    </row>
    <row r="159" spans="1:4" x14ac:dyDescent="0.25">
      <c r="A159" s="4">
        <v>45601</v>
      </c>
      <c r="B159" t="s">
        <v>162</v>
      </c>
      <c r="C159">
        <v>917753652</v>
      </c>
      <c r="D159" s="6">
        <f t="shared" si="5"/>
        <v>47427</v>
      </c>
    </row>
    <row r="160" spans="1:4" x14ac:dyDescent="0.25">
      <c r="A160" s="4">
        <v>45601</v>
      </c>
      <c r="B160" t="s">
        <v>163</v>
      </c>
      <c r="C160">
        <v>933870286</v>
      </c>
      <c r="D160" s="6">
        <f t="shared" si="5"/>
        <v>47427</v>
      </c>
    </row>
    <row r="161" spans="1:4" x14ac:dyDescent="0.25">
      <c r="A161" s="4">
        <v>45601</v>
      </c>
      <c r="B161" t="s">
        <v>164</v>
      </c>
      <c r="C161">
        <v>933845958</v>
      </c>
      <c r="D161" s="6">
        <f t="shared" si="5"/>
        <v>47427</v>
      </c>
    </row>
    <row r="162" spans="1:4" x14ac:dyDescent="0.25">
      <c r="A162" s="4">
        <v>45601</v>
      </c>
      <c r="B162" t="s">
        <v>165</v>
      </c>
      <c r="C162">
        <v>934115090</v>
      </c>
      <c r="D162" s="6">
        <f t="shared" si="5"/>
        <v>47427</v>
      </c>
    </row>
    <row r="163" spans="1:4" x14ac:dyDescent="0.25">
      <c r="A163" s="4">
        <v>45621</v>
      </c>
      <c r="B163" t="s">
        <v>166</v>
      </c>
      <c r="C163">
        <v>814734412</v>
      </c>
      <c r="D163" s="6">
        <f t="shared" si="5"/>
        <v>47447</v>
      </c>
    </row>
    <row r="164" spans="1:4" x14ac:dyDescent="0.25">
      <c r="A164" s="4">
        <v>45621</v>
      </c>
      <c r="B164" t="s">
        <v>167</v>
      </c>
      <c r="C164">
        <v>914909872</v>
      </c>
      <c r="D164" s="6">
        <f t="shared" si="5"/>
        <v>47447</v>
      </c>
    </row>
    <row r="165" spans="1:4" x14ac:dyDescent="0.25">
      <c r="A165" s="4">
        <v>45623</v>
      </c>
      <c r="B165" t="s">
        <v>168</v>
      </c>
      <c r="C165" s="7">
        <v>881712792</v>
      </c>
      <c r="D165" s="6">
        <f t="shared" si="5"/>
        <v>47449</v>
      </c>
    </row>
    <row r="166" spans="1:4" x14ac:dyDescent="0.25">
      <c r="A166" s="4">
        <v>45638</v>
      </c>
      <c r="B166" t="s">
        <v>169</v>
      </c>
      <c r="C166">
        <v>968294237</v>
      </c>
      <c r="D166" s="6">
        <f t="shared" si="5"/>
        <v>47464</v>
      </c>
    </row>
    <row r="167" spans="1:4" x14ac:dyDescent="0.25">
      <c r="A167" s="4">
        <v>45642</v>
      </c>
      <c r="B167" t="s">
        <v>170</v>
      </c>
      <c r="C167">
        <v>914263271</v>
      </c>
      <c r="D167" s="6">
        <f t="shared" si="5"/>
        <v>47468</v>
      </c>
    </row>
    <row r="168" spans="1:4" x14ac:dyDescent="0.25">
      <c r="A168" s="4">
        <v>45642</v>
      </c>
      <c r="B168" t="s">
        <v>171</v>
      </c>
      <c r="C168">
        <v>929445341</v>
      </c>
      <c r="D168" s="6">
        <f t="shared" si="5"/>
        <v>47468</v>
      </c>
    </row>
    <row r="169" spans="1:4" x14ac:dyDescent="0.25">
      <c r="A169" s="4">
        <v>45649</v>
      </c>
      <c r="B169" t="s">
        <v>172</v>
      </c>
      <c r="C169">
        <v>934657551</v>
      </c>
      <c r="D169" s="6">
        <f t="shared" si="5"/>
        <v>47475</v>
      </c>
    </row>
    <row r="170" spans="1:4" x14ac:dyDescent="0.25">
      <c r="A170" s="4">
        <v>45664</v>
      </c>
      <c r="B170" s="7" t="s">
        <v>173</v>
      </c>
      <c r="C170" s="7">
        <v>994582666</v>
      </c>
      <c r="D170" s="6">
        <f t="shared" si="5"/>
        <v>47490</v>
      </c>
    </row>
    <row r="171" spans="1:4" x14ac:dyDescent="0.25">
      <c r="A171" s="4">
        <v>45666</v>
      </c>
      <c r="B171" s="7" t="s">
        <v>174</v>
      </c>
      <c r="C171" s="7">
        <v>995652528</v>
      </c>
      <c r="D171" s="6">
        <f t="shared" si="5"/>
        <v>47492</v>
      </c>
    </row>
    <row r="172" spans="1:4" x14ac:dyDescent="0.25">
      <c r="A172" s="4">
        <v>45667</v>
      </c>
      <c r="B172" t="s">
        <v>175</v>
      </c>
      <c r="C172">
        <v>979705921</v>
      </c>
      <c r="D172" s="6">
        <f t="shared" si="5"/>
        <v>47493</v>
      </c>
    </row>
    <row r="173" spans="1:4" x14ac:dyDescent="0.25">
      <c r="A173" s="4">
        <v>45672</v>
      </c>
      <c r="B173" t="s">
        <v>176</v>
      </c>
      <c r="C173">
        <v>92947465</v>
      </c>
      <c r="D173" s="6">
        <f t="shared" si="5"/>
        <v>47498</v>
      </c>
    </row>
    <row r="174" spans="1:4" x14ac:dyDescent="0.25">
      <c r="A174" s="4">
        <v>45673</v>
      </c>
      <c r="B174" t="s">
        <v>177</v>
      </c>
      <c r="C174">
        <v>992037024</v>
      </c>
      <c r="D174" s="6">
        <v>47499</v>
      </c>
    </row>
    <row r="175" spans="1:4" x14ac:dyDescent="0.25">
      <c r="A175" s="4">
        <v>45688</v>
      </c>
      <c r="B175" t="s">
        <v>178</v>
      </c>
      <c r="C175">
        <v>933270149</v>
      </c>
      <c r="D175" s="6">
        <f t="shared" ref="D175:D180" si="6">IF(A175="", "", DATE(YEAR(A175)+5,MONTH(A175),DAY(A175)))</f>
        <v>47514</v>
      </c>
    </row>
    <row r="176" spans="1:4" x14ac:dyDescent="0.25">
      <c r="A176" s="4">
        <v>45688</v>
      </c>
      <c r="B176" t="s">
        <v>179</v>
      </c>
      <c r="C176">
        <v>927833344</v>
      </c>
      <c r="D176" s="6">
        <f t="shared" si="6"/>
        <v>47514</v>
      </c>
    </row>
    <row r="177" spans="1:4" x14ac:dyDescent="0.25">
      <c r="A177" s="4">
        <v>45688</v>
      </c>
      <c r="B177" t="s">
        <v>180</v>
      </c>
      <c r="C177">
        <v>932872765</v>
      </c>
      <c r="D177" s="6">
        <f t="shared" si="6"/>
        <v>47514</v>
      </c>
    </row>
    <row r="178" spans="1:4" x14ac:dyDescent="0.25">
      <c r="A178" s="4">
        <v>45688</v>
      </c>
      <c r="B178" t="s">
        <v>181</v>
      </c>
      <c r="C178">
        <v>932872765</v>
      </c>
      <c r="D178" s="6">
        <f t="shared" si="6"/>
        <v>47514</v>
      </c>
    </row>
    <row r="179" spans="1:4" x14ac:dyDescent="0.25">
      <c r="A179" s="4">
        <v>45693</v>
      </c>
      <c r="B179" t="s">
        <v>182</v>
      </c>
      <c r="C179">
        <v>895300152</v>
      </c>
      <c r="D179" s="6">
        <f t="shared" si="6"/>
        <v>47519</v>
      </c>
    </row>
    <row r="180" spans="1:4" x14ac:dyDescent="0.25">
      <c r="A180" s="4">
        <v>45693</v>
      </c>
      <c r="B180" t="s">
        <v>183</v>
      </c>
      <c r="C180">
        <v>928144186</v>
      </c>
      <c r="D180" s="6">
        <f t="shared" si="6"/>
        <v>47519</v>
      </c>
    </row>
    <row r="181" spans="1:4" x14ac:dyDescent="0.25">
      <c r="A181" s="4">
        <v>45694</v>
      </c>
      <c r="B181" t="s">
        <v>184</v>
      </c>
      <c r="C181">
        <v>912227723</v>
      </c>
      <c r="D181" s="6">
        <v>47520</v>
      </c>
    </row>
    <row r="182" spans="1:4" x14ac:dyDescent="0.25">
      <c r="A182" s="4">
        <v>45700</v>
      </c>
      <c r="B182" t="s">
        <v>185</v>
      </c>
      <c r="C182">
        <v>992462019</v>
      </c>
      <c r="D182" s="6">
        <f t="shared" ref="D182:D245" si="7">IF(A182="", "", DATE(YEAR(A182)+5,MONTH(A182),DAY(A182)))</f>
        <v>47526</v>
      </c>
    </row>
    <row r="183" spans="1:4" x14ac:dyDescent="0.25">
      <c r="A183" s="4">
        <v>45701</v>
      </c>
      <c r="B183" t="s">
        <v>186</v>
      </c>
      <c r="C183">
        <v>928255956</v>
      </c>
      <c r="D183" s="6">
        <f t="shared" si="7"/>
        <v>47527</v>
      </c>
    </row>
    <row r="184" spans="1:4" x14ac:dyDescent="0.25">
      <c r="A184" s="4">
        <v>45702</v>
      </c>
      <c r="B184" t="s">
        <v>187</v>
      </c>
      <c r="C184">
        <v>968948768</v>
      </c>
      <c r="D184" s="6">
        <f t="shared" si="7"/>
        <v>47528</v>
      </c>
    </row>
    <row r="185" spans="1:4" x14ac:dyDescent="0.25">
      <c r="A185" s="4">
        <v>45712</v>
      </c>
      <c r="B185" t="s">
        <v>188</v>
      </c>
      <c r="C185">
        <v>912075400</v>
      </c>
      <c r="D185" s="6">
        <f t="shared" si="7"/>
        <v>47538</v>
      </c>
    </row>
    <row r="186" spans="1:4" x14ac:dyDescent="0.25">
      <c r="A186" s="4">
        <v>45736</v>
      </c>
      <c r="B186" t="s">
        <v>189</v>
      </c>
      <c r="C186">
        <v>995529593</v>
      </c>
      <c r="D186" s="6">
        <f t="shared" si="7"/>
        <v>47562</v>
      </c>
    </row>
    <row r="187" spans="1:4" x14ac:dyDescent="0.25">
      <c r="A187" s="4">
        <v>45736</v>
      </c>
      <c r="B187" t="s">
        <v>190</v>
      </c>
      <c r="C187">
        <v>932193795</v>
      </c>
      <c r="D187" s="6">
        <f t="shared" si="7"/>
        <v>47562</v>
      </c>
    </row>
    <row r="188" spans="1:4" x14ac:dyDescent="0.25">
      <c r="A188" s="4">
        <v>45736</v>
      </c>
      <c r="B188" t="s">
        <v>191</v>
      </c>
      <c r="C188">
        <v>932759128</v>
      </c>
      <c r="D188" s="6">
        <f t="shared" si="7"/>
        <v>47562</v>
      </c>
    </row>
    <row r="189" spans="1:4" x14ac:dyDescent="0.25">
      <c r="A189" s="4">
        <v>45736</v>
      </c>
      <c r="B189" t="s">
        <v>192</v>
      </c>
      <c r="C189">
        <v>931146394</v>
      </c>
      <c r="D189" s="6">
        <f t="shared" si="7"/>
        <v>47562</v>
      </c>
    </row>
    <row r="190" spans="1:4" x14ac:dyDescent="0.25">
      <c r="A190" s="4">
        <v>45736</v>
      </c>
      <c r="B190" t="s">
        <v>193</v>
      </c>
      <c r="C190">
        <v>987780637</v>
      </c>
      <c r="D190" s="6">
        <f t="shared" si="7"/>
        <v>47562</v>
      </c>
    </row>
    <row r="191" spans="1:4" x14ac:dyDescent="0.25">
      <c r="A191" s="4">
        <v>45750</v>
      </c>
      <c r="B191" t="s">
        <v>194</v>
      </c>
      <c r="C191">
        <v>935156033</v>
      </c>
      <c r="D191" s="6">
        <f t="shared" si="7"/>
        <v>47576</v>
      </c>
    </row>
    <row r="192" spans="1:4" x14ac:dyDescent="0.25">
      <c r="A192" s="4">
        <v>45769</v>
      </c>
      <c r="B192" t="s">
        <v>195</v>
      </c>
      <c r="C192">
        <v>927276577</v>
      </c>
      <c r="D192" s="6">
        <f t="shared" si="7"/>
        <v>47595</v>
      </c>
    </row>
    <row r="193" spans="1:4" x14ac:dyDescent="0.25">
      <c r="A193" s="4">
        <v>45769</v>
      </c>
      <c r="B193" t="s">
        <v>196</v>
      </c>
      <c r="C193">
        <v>935245273</v>
      </c>
      <c r="D193" s="6">
        <f t="shared" si="7"/>
        <v>47595</v>
      </c>
    </row>
    <row r="194" spans="1:4" x14ac:dyDescent="0.25">
      <c r="A194" s="4">
        <v>45769</v>
      </c>
      <c r="B194" t="s">
        <v>197</v>
      </c>
      <c r="C194">
        <v>935261716</v>
      </c>
      <c r="D194" s="6">
        <f t="shared" si="7"/>
        <v>47595</v>
      </c>
    </row>
    <row r="195" spans="1:4" x14ac:dyDescent="0.25">
      <c r="A195" s="4">
        <v>45776</v>
      </c>
      <c r="B195" t="s">
        <v>198</v>
      </c>
      <c r="C195">
        <v>933090663</v>
      </c>
      <c r="D195" s="6">
        <f t="shared" si="7"/>
        <v>47602</v>
      </c>
    </row>
    <row r="196" spans="1:4" x14ac:dyDescent="0.25">
      <c r="A196" s="4">
        <v>45777</v>
      </c>
      <c r="B196" t="s">
        <v>199</v>
      </c>
      <c r="C196">
        <v>833089862</v>
      </c>
      <c r="D196" s="6">
        <f t="shared" si="7"/>
        <v>47603</v>
      </c>
    </row>
    <row r="197" spans="1:4" x14ac:dyDescent="0.25">
      <c r="A197" s="4">
        <v>45805</v>
      </c>
      <c r="B197" t="s">
        <v>200</v>
      </c>
      <c r="C197">
        <v>835520862</v>
      </c>
      <c r="D197" s="6">
        <f t="shared" si="7"/>
        <v>47631</v>
      </c>
    </row>
    <row r="198" spans="1:4" x14ac:dyDescent="0.25">
      <c r="A198" s="4">
        <v>45805</v>
      </c>
      <c r="B198" t="s">
        <v>201</v>
      </c>
      <c r="C198">
        <v>923254994</v>
      </c>
      <c r="D198" s="6">
        <f t="shared" si="7"/>
        <v>47631</v>
      </c>
    </row>
    <row r="199" spans="1:4" x14ac:dyDescent="0.25">
      <c r="A199" s="4">
        <v>45810</v>
      </c>
      <c r="B199" t="s">
        <v>202</v>
      </c>
      <c r="C199">
        <v>933547795</v>
      </c>
      <c r="D199" s="6">
        <f t="shared" si="7"/>
        <v>47636</v>
      </c>
    </row>
    <row r="200" spans="1:4" x14ac:dyDescent="0.25">
      <c r="A200" s="4">
        <v>45826</v>
      </c>
      <c r="B200" t="s">
        <v>203</v>
      </c>
      <c r="C200">
        <v>933080897</v>
      </c>
      <c r="D200" s="6">
        <f t="shared" si="7"/>
        <v>47652</v>
      </c>
    </row>
    <row r="201" spans="1:4" x14ac:dyDescent="0.25">
      <c r="A201" s="4">
        <v>45826</v>
      </c>
      <c r="B201" t="s">
        <v>204</v>
      </c>
      <c r="C201">
        <v>931853864</v>
      </c>
      <c r="D201" s="6">
        <f t="shared" si="7"/>
        <v>47652</v>
      </c>
    </row>
    <row r="202" spans="1:4" x14ac:dyDescent="0.25">
      <c r="A202" s="11">
        <v>45826</v>
      </c>
      <c r="B202" s="12" t="s">
        <v>205</v>
      </c>
      <c r="C202" s="12">
        <v>933645673</v>
      </c>
      <c r="D202" s="13">
        <f t="shared" si="7"/>
        <v>47652</v>
      </c>
    </row>
    <row r="203" spans="1:4" x14ac:dyDescent="0.25">
      <c r="A203" s="4">
        <v>45826</v>
      </c>
      <c r="B203" t="s">
        <v>206</v>
      </c>
      <c r="C203">
        <v>935508576</v>
      </c>
      <c r="D203" s="6">
        <f t="shared" si="7"/>
        <v>47652</v>
      </c>
    </row>
    <row r="204" spans="1:4" x14ac:dyDescent="0.25">
      <c r="A204" s="4">
        <v>45826</v>
      </c>
      <c r="B204" t="s">
        <v>207</v>
      </c>
      <c r="C204">
        <v>934270886</v>
      </c>
      <c r="D204" s="6">
        <f t="shared" si="7"/>
        <v>47652</v>
      </c>
    </row>
    <row r="205" spans="1:4" x14ac:dyDescent="0.25">
      <c r="A205" s="4">
        <v>45846</v>
      </c>
      <c r="B205" t="s">
        <v>208</v>
      </c>
      <c r="C205">
        <v>935690471</v>
      </c>
      <c r="D205" s="6">
        <f t="shared" si="7"/>
        <v>47672</v>
      </c>
    </row>
    <row r="206" spans="1:4" x14ac:dyDescent="0.25">
      <c r="A206" s="4">
        <v>45860</v>
      </c>
      <c r="B206" t="s">
        <v>209</v>
      </c>
      <c r="C206">
        <v>927762854</v>
      </c>
      <c r="D206" s="6">
        <f t="shared" si="7"/>
        <v>47686</v>
      </c>
    </row>
    <row r="207" spans="1:4" x14ac:dyDescent="0.25">
      <c r="A207" s="4">
        <v>45868</v>
      </c>
      <c r="B207" t="s">
        <v>210</v>
      </c>
      <c r="C207">
        <v>935861136</v>
      </c>
      <c r="D207" s="6">
        <f t="shared" si="7"/>
        <v>47694</v>
      </c>
    </row>
    <row r="208" spans="1:4" x14ac:dyDescent="0.25">
      <c r="A208" s="4">
        <v>45874</v>
      </c>
      <c r="B208" t="s">
        <v>211</v>
      </c>
      <c r="C208">
        <v>912561585</v>
      </c>
      <c r="D208" s="6">
        <f t="shared" si="7"/>
        <v>47700</v>
      </c>
    </row>
    <row r="209" spans="1:4" x14ac:dyDescent="0.25">
      <c r="A209" s="4">
        <v>45890</v>
      </c>
      <c r="B209" t="s">
        <v>212</v>
      </c>
      <c r="C209">
        <v>935381592</v>
      </c>
      <c r="D209" s="6">
        <f t="shared" si="7"/>
        <v>47716</v>
      </c>
    </row>
    <row r="210" spans="1:4" x14ac:dyDescent="0.25">
      <c r="A210" s="4">
        <v>45895</v>
      </c>
      <c r="B210" t="s">
        <v>213</v>
      </c>
      <c r="C210">
        <v>996154955</v>
      </c>
      <c r="D210" s="6">
        <f t="shared" si="7"/>
        <v>47721</v>
      </c>
    </row>
    <row r="211" spans="1:4" x14ac:dyDescent="0.25">
      <c r="A211" s="4">
        <v>45895</v>
      </c>
      <c r="B211" t="s">
        <v>214</v>
      </c>
      <c r="C211">
        <v>920255876</v>
      </c>
      <c r="D211" s="6">
        <f t="shared" si="7"/>
        <v>47721</v>
      </c>
    </row>
    <row r="212" spans="1:4" x14ac:dyDescent="0.25">
      <c r="A212" s="4">
        <v>45895</v>
      </c>
      <c r="B212" t="s">
        <v>215</v>
      </c>
      <c r="C212">
        <v>974799170</v>
      </c>
      <c r="D212" s="6">
        <f t="shared" si="7"/>
        <v>47721</v>
      </c>
    </row>
    <row r="213" spans="1:4" x14ac:dyDescent="0.25">
      <c r="A213" s="4">
        <v>45895</v>
      </c>
      <c r="B213" t="s">
        <v>216</v>
      </c>
      <c r="C213">
        <v>917419175</v>
      </c>
      <c r="D213" s="6">
        <f t="shared" si="7"/>
        <v>47721</v>
      </c>
    </row>
    <row r="214" spans="1:4" x14ac:dyDescent="0.25">
      <c r="A214" s="4">
        <v>45902</v>
      </c>
      <c r="B214" t="s">
        <v>217</v>
      </c>
      <c r="C214">
        <v>919700572</v>
      </c>
      <c r="D214" s="6">
        <f t="shared" si="7"/>
        <v>47728</v>
      </c>
    </row>
    <row r="215" spans="1:4" x14ac:dyDescent="0.25">
      <c r="A215" s="4">
        <v>45902</v>
      </c>
      <c r="B215" t="s">
        <v>218</v>
      </c>
      <c r="C215">
        <v>935993334</v>
      </c>
      <c r="D215" s="6">
        <f t="shared" si="7"/>
        <v>47728</v>
      </c>
    </row>
    <row r="216" spans="1:4" x14ac:dyDescent="0.25">
      <c r="A216" s="4">
        <v>45902</v>
      </c>
      <c r="B216" t="s">
        <v>219</v>
      </c>
      <c r="C216">
        <v>917082057</v>
      </c>
      <c r="D216" s="6">
        <f t="shared" si="7"/>
        <v>47728</v>
      </c>
    </row>
    <row r="217" spans="1:4" x14ac:dyDescent="0.25">
      <c r="A217" s="4">
        <v>45908</v>
      </c>
      <c r="B217" t="s">
        <v>220</v>
      </c>
      <c r="C217">
        <v>954025470</v>
      </c>
      <c r="D217" s="6">
        <f t="shared" si="7"/>
        <v>47734</v>
      </c>
    </row>
    <row r="218" spans="1:4" x14ac:dyDescent="0.25">
      <c r="A218" s="4">
        <v>45922</v>
      </c>
      <c r="B218" t="s">
        <v>221</v>
      </c>
      <c r="C218">
        <v>979364857</v>
      </c>
      <c r="D218" s="6">
        <f t="shared" si="7"/>
        <v>47748</v>
      </c>
    </row>
    <row r="219" spans="1:4" x14ac:dyDescent="0.25">
      <c r="A219" s="4">
        <v>45922</v>
      </c>
      <c r="B219" t="s">
        <v>222</v>
      </c>
      <c r="C219">
        <v>987054786</v>
      </c>
      <c r="D219" s="6">
        <f t="shared" si="7"/>
        <v>47748</v>
      </c>
    </row>
    <row r="220" spans="1:4" x14ac:dyDescent="0.25">
      <c r="A220" s="4">
        <v>45922</v>
      </c>
      <c r="B220" t="s">
        <v>223</v>
      </c>
      <c r="C220">
        <v>835982882</v>
      </c>
      <c r="D220" s="6">
        <f t="shared" si="7"/>
        <v>47748</v>
      </c>
    </row>
    <row r="221" spans="1:4" x14ac:dyDescent="0.25">
      <c r="A221" s="4">
        <v>45930</v>
      </c>
      <c r="B221" t="s">
        <v>224</v>
      </c>
      <c r="C221">
        <v>855869942</v>
      </c>
      <c r="D221" s="6">
        <f t="shared" si="7"/>
        <v>47756</v>
      </c>
    </row>
    <row r="222" spans="1:4" x14ac:dyDescent="0.25">
      <c r="A222" s="4">
        <v>45940</v>
      </c>
      <c r="B222" t="s">
        <v>225</v>
      </c>
      <c r="C222">
        <v>987097876</v>
      </c>
      <c r="D222" s="6">
        <f t="shared" si="7"/>
        <v>47766</v>
      </c>
    </row>
    <row r="223" spans="1:4" x14ac:dyDescent="0.25">
      <c r="A223" s="4">
        <v>45940</v>
      </c>
      <c r="B223" t="s">
        <v>226</v>
      </c>
      <c r="C223">
        <v>920036325</v>
      </c>
      <c r="D223" s="6">
        <f t="shared" si="7"/>
        <v>47766</v>
      </c>
    </row>
    <row r="224" spans="1:4" x14ac:dyDescent="0.25">
      <c r="A224" s="4">
        <v>45940</v>
      </c>
      <c r="B224" t="s">
        <v>227</v>
      </c>
      <c r="C224">
        <v>996397629</v>
      </c>
      <c r="D224" s="6">
        <f t="shared" si="7"/>
        <v>47766</v>
      </c>
    </row>
    <row r="225" spans="1:4" x14ac:dyDescent="0.25">
      <c r="A225" s="11">
        <v>45958</v>
      </c>
      <c r="B225" s="12" t="s">
        <v>228</v>
      </c>
      <c r="C225" s="12">
        <v>935978319</v>
      </c>
      <c r="D225" s="13">
        <f t="shared" si="7"/>
        <v>47784</v>
      </c>
    </row>
    <row r="226" spans="1:4" x14ac:dyDescent="0.25">
      <c r="A226" s="4">
        <v>45958</v>
      </c>
      <c r="B226" t="s">
        <v>229</v>
      </c>
      <c r="C226">
        <v>821963842</v>
      </c>
      <c r="D226" s="6">
        <f t="shared" si="7"/>
        <v>47784</v>
      </c>
    </row>
    <row r="227" spans="1:4" x14ac:dyDescent="0.25">
      <c r="A227" s="4">
        <v>45972</v>
      </c>
      <c r="B227" t="s">
        <v>230</v>
      </c>
      <c r="C227">
        <v>824683522</v>
      </c>
      <c r="D227" s="6">
        <f t="shared" si="7"/>
        <v>47798</v>
      </c>
    </row>
    <row r="228" spans="1:4" x14ac:dyDescent="0.25">
      <c r="A228" s="4">
        <v>45974</v>
      </c>
      <c r="B228" t="s">
        <v>231</v>
      </c>
      <c r="C228">
        <v>933613089</v>
      </c>
      <c r="D228" s="6">
        <f t="shared" si="7"/>
        <v>47800</v>
      </c>
    </row>
    <row r="229" spans="1:4" x14ac:dyDescent="0.25">
      <c r="A229" s="4">
        <v>45988</v>
      </c>
      <c r="B229" t="s">
        <v>232</v>
      </c>
      <c r="C229">
        <v>50880748</v>
      </c>
      <c r="D229" s="6">
        <f t="shared" si="7"/>
        <v>47814</v>
      </c>
    </row>
    <row r="230" spans="1:4" x14ac:dyDescent="0.25">
      <c r="A230" s="4">
        <v>46008</v>
      </c>
      <c r="B230" t="s">
        <v>233</v>
      </c>
      <c r="C230">
        <v>830316302</v>
      </c>
      <c r="D230" s="6">
        <f t="shared" si="7"/>
        <v>47834</v>
      </c>
    </row>
    <row r="231" spans="1:4" x14ac:dyDescent="0.25">
      <c r="A231" s="4">
        <v>46009</v>
      </c>
      <c r="B231" t="s">
        <v>234</v>
      </c>
      <c r="C231">
        <v>832516902</v>
      </c>
      <c r="D231" s="6">
        <f t="shared" si="7"/>
        <v>47835</v>
      </c>
    </row>
    <row r="232" spans="1:4" x14ac:dyDescent="0.25">
      <c r="A232" s="4">
        <v>46041</v>
      </c>
      <c r="B232" t="s">
        <v>235</v>
      </c>
      <c r="C232">
        <v>920286917</v>
      </c>
      <c r="D232" s="6">
        <f t="shared" si="7"/>
        <v>47867</v>
      </c>
    </row>
    <row r="233" spans="1:4" x14ac:dyDescent="0.25">
      <c r="A233" s="4">
        <v>46041</v>
      </c>
      <c r="B233" t="s">
        <v>236</v>
      </c>
      <c r="C233">
        <v>936865186</v>
      </c>
      <c r="D233" s="6">
        <f>IF(A233="", "", DATE(YEAR(A233)+5,MONTH(A233),DAY(A233)))</f>
        <v>47867</v>
      </c>
    </row>
    <row r="234" spans="1:4" x14ac:dyDescent="0.25">
      <c r="A234" s="4">
        <v>46043</v>
      </c>
      <c r="B234" t="s">
        <v>237</v>
      </c>
      <c r="C234">
        <v>912934131</v>
      </c>
      <c r="D234" s="6">
        <f t="shared" si="7"/>
        <v>47869</v>
      </c>
    </row>
    <row r="235" spans="1:4" x14ac:dyDescent="0.25">
      <c r="A235" s="4">
        <v>46043</v>
      </c>
      <c r="B235" t="s">
        <v>238</v>
      </c>
      <c r="C235">
        <v>974565781</v>
      </c>
      <c r="D235" s="6">
        <f t="shared" si="7"/>
        <v>47869</v>
      </c>
    </row>
    <row r="236" spans="1:4" x14ac:dyDescent="0.25">
      <c r="A236" s="4">
        <v>46043</v>
      </c>
      <c r="B236" t="s">
        <v>239</v>
      </c>
      <c r="C236">
        <v>993298018</v>
      </c>
      <c r="D236" s="6">
        <f t="shared" si="7"/>
        <v>47869</v>
      </c>
    </row>
    <row r="237" spans="1:4" x14ac:dyDescent="0.25">
      <c r="A237" s="4">
        <v>46052</v>
      </c>
      <c r="B237" t="s">
        <v>240</v>
      </c>
      <c r="C237">
        <v>934758773</v>
      </c>
      <c r="D237" s="6">
        <f t="shared" si="7"/>
        <v>47878</v>
      </c>
    </row>
    <row r="238" spans="1:4" x14ac:dyDescent="0.25">
      <c r="A238" s="4">
        <v>46064</v>
      </c>
      <c r="B238" t="s">
        <v>241</v>
      </c>
      <c r="C238">
        <v>932543486</v>
      </c>
      <c r="D238" s="6">
        <f t="shared" si="7"/>
        <v>47890</v>
      </c>
    </row>
    <row r="239" spans="1:4" x14ac:dyDescent="0.25">
      <c r="A239" s="4">
        <v>46073</v>
      </c>
      <c r="B239" t="s">
        <v>242</v>
      </c>
      <c r="C239">
        <v>937142986</v>
      </c>
      <c r="D239" s="6">
        <f t="shared" si="7"/>
        <v>47899</v>
      </c>
    </row>
    <row r="240" spans="1:4" x14ac:dyDescent="0.25">
      <c r="A240" s="4">
        <v>46073</v>
      </c>
      <c r="B240" t="s">
        <v>243</v>
      </c>
      <c r="C240">
        <v>912082180</v>
      </c>
      <c r="D240" s="6">
        <f t="shared" si="7"/>
        <v>47899</v>
      </c>
    </row>
    <row r="241" spans="1:4" x14ac:dyDescent="0.25">
      <c r="A241" s="4">
        <v>46091</v>
      </c>
      <c r="B241" t="s">
        <v>244</v>
      </c>
      <c r="C241">
        <v>926041924</v>
      </c>
      <c r="D241" s="6">
        <f t="shared" si="7"/>
        <v>47917</v>
      </c>
    </row>
    <row r="242" spans="1:4" x14ac:dyDescent="0.25">
      <c r="A242" s="4">
        <v>46099</v>
      </c>
      <c r="B242" t="s">
        <v>245</v>
      </c>
      <c r="C242">
        <v>913319923</v>
      </c>
      <c r="D242" s="6">
        <f t="shared" si="7"/>
        <v>47925</v>
      </c>
    </row>
    <row r="243" spans="1:4" x14ac:dyDescent="0.25">
      <c r="A243" s="4">
        <v>46107</v>
      </c>
      <c r="B243" t="s">
        <v>246</v>
      </c>
      <c r="C243" s="22">
        <v>993470244</v>
      </c>
      <c r="D243" s="6">
        <f t="shared" si="7"/>
        <v>47933</v>
      </c>
    </row>
    <row r="244" spans="1:4" x14ac:dyDescent="0.25">
      <c r="A244" s="4">
        <v>46125</v>
      </c>
      <c r="B244" t="s">
        <v>247</v>
      </c>
      <c r="C244">
        <v>937333366</v>
      </c>
      <c r="D244" s="6">
        <f t="shared" si="7"/>
        <v>47951</v>
      </c>
    </row>
    <row r="245" spans="1:4" x14ac:dyDescent="0.25">
      <c r="A245" s="4">
        <v>46133</v>
      </c>
      <c r="B245" s="16" t="s">
        <v>248</v>
      </c>
      <c r="C245" s="23">
        <v>876820102</v>
      </c>
      <c r="D245" s="6">
        <f t="shared" si="7"/>
        <v>47959</v>
      </c>
    </row>
    <row r="246" spans="1:4" x14ac:dyDescent="0.25">
      <c r="A246" s="4">
        <v>46154</v>
      </c>
      <c r="B246" s="16" t="s">
        <v>249</v>
      </c>
      <c r="C246" s="14">
        <v>913303571</v>
      </c>
      <c r="D246" s="6">
        <f t="shared" ref="D246:D250" si="8">IF(A246="", "", DATE(YEAR(A246)+5,MONTH(A246),DAY(A246)))</f>
        <v>47980</v>
      </c>
    </row>
    <row r="247" spans="1:4" x14ac:dyDescent="0.25">
      <c r="A247" s="4">
        <v>46174</v>
      </c>
      <c r="B247" t="s">
        <v>250</v>
      </c>
      <c r="C247">
        <v>993244503</v>
      </c>
      <c r="D247" s="6">
        <f t="shared" si="8"/>
        <v>48000</v>
      </c>
    </row>
    <row r="248" spans="1:4" x14ac:dyDescent="0.25">
      <c r="A248" s="4"/>
      <c r="D248" s="6" t="str">
        <f t="shared" si="8"/>
        <v/>
      </c>
    </row>
    <row r="249" spans="1:4" x14ac:dyDescent="0.25">
      <c r="A249" s="4"/>
      <c r="D249" s="6" t="str">
        <f t="shared" si="8"/>
        <v/>
      </c>
    </row>
    <row r="250" spans="1:4" x14ac:dyDescent="0.25">
      <c r="A250" s="4"/>
      <c r="D250" s="6" t="str">
        <f t="shared" si="8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Sellevold, Inger Marie</dc:creator>
  <cp:lastModifiedBy>Gotvassli, Kjetil</cp:lastModifiedBy>
  <dcterms:created xsi:type="dcterms:W3CDTF">2026-06-01T10:36:57Z</dcterms:created>
  <dcterms:modified xsi:type="dcterms:W3CDTF">2026-06-01T12:58:08Z</dcterms:modified>
</cp:coreProperties>
</file>